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285"/>
  </bookViews>
  <sheets>
    <sheet name="公示" sheetId="2" r:id="rId1"/>
    <sheet name="Sheet1" sheetId="3" r:id="rId2"/>
  </sheets>
  <definedNames>
    <definedName name="_xlnm._FilterDatabase" localSheetId="0" hidden="1">公示!$K:$K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<sst xmlns="http://schemas.openxmlformats.org/spreadsheetml/2006/main" count="299" uniqueCount="181">
  <si>
    <t>包头市恒源职业培训学校职业技能培训班情况公告表</t>
  </si>
  <si>
    <t>培训机构</t>
  </si>
  <si>
    <t>包头市恒源职业培训学校</t>
  </si>
  <si>
    <t>审批旗县区</t>
  </si>
  <si>
    <t>九原区</t>
  </si>
  <si>
    <t>是否城镇、农民工混班</t>
  </si>
  <si>
    <t>是</t>
  </si>
  <si>
    <t>培训形式</t>
  </si>
  <si>
    <t>职业培训</t>
  </si>
  <si>
    <t>培训场所（教室）</t>
  </si>
  <si>
    <t>九原区恒源学校5楼</t>
  </si>
  <si>
    <t>培训课时</t>
  </si>
  <si>
    <t>培训时间</t>
  </si>
  <si>
    <t>2026年6月9日-2026年7月23日</t>
  </si>
  <si>
    <t>培训类别</t>
  </si>
  <si>
    <t>A类</t>
  </si>
  <si>
    <t>职业代码</t>
  </si>
  <si>
    <t>4-10-04-02</t>
  </si>
  <si>
    <t>职业工种名称</t>
  </si>
  <si>
    <t>保健按摩</t>
  </si>
  <si>
    <t>培训备案人数</t>
  </si>
  <si>
    <t>总人数19（城11农8人）</t>
  </si>
  <si>
    <t>授课内容</t>
  </si>
  <si>
    <t>授课日期</t>
  </si>
  <si>
    <t>课时</t>
  </si>
  <si>
    <t>旗县区代班老师</t>
  </si>
  <si>
    <t>班主任</t>
  </si>
  <si>
    <t>授课教师</t>
  </si>
  <si>
    <t>职称</t>
  </si>
  <si>
    <t>安全警示教育，消防安全的学习；《习近平新时代中国特色社会主义思想学习纲要》精神专题讲座、《社会保险法》《劳动法》《就业促进法》安全生产、工伤预防等法律法规和课程、铸牢中华民族共同体意识专题课程</t>
  </si>
  <si>
    <t>2026年06月9日上午8:10-11:20</t>
  </si>
  <si>
    <t>张仙峰</t>
  </si>
  <si>
    <t>王奋香</t>
  </si>
  <si>
    <t>吴忠恩</t>
  </si>
  <si>
    <t>高级讲师</t>
  </si>
  <si>
    <t>保健按摩师职业道德</t>
  </si>
  <si>
    <t>2026年06月9日下午14:10-17:20</t>
  </si>
  <si>
    <t>1.保健按摩师的规范要求、保健按摩的基本作用
2.保健按摩发展趋势及前景、掌握人体的骨骼、关节、肌肉
3.人体重要关节的认识
4.常见关节病患的介绍及预防保健
5.人体常见肌肉病患的介绍、保健预防保健按摩概述及练习
6.保健按摩的禁忌症</t>
  </si>
  <si>
    <t>2026年6月10日-2026年6月12日</t>
  </si>
  <si>
    <t>2026年6月13日-6月14日</t>
  </si>
  <si>
    <t>休息</t>
  </si>
  <si>
    <t>1.保健按摩的禁忌症
2.按摩手法（头部）
3.按摩手法的认识
4.中国保健按摩史概要
5.按摩手法认识、保健按摩的服务程序
6.按摩手法（腹部）、保健按摩介质的基本用法                          7.保健按摩的基本手法（滚法）按摩手法（背部）
8.保健按摩的基本作用、按摩手法（腿部）</t>
  </si>
  <si>
    <t>2026年6月15日-2026年6月18日</t>
  </si>
  <si>
    <t>2026年6月19日-6月20日</t>
  </si>
  <si>
    <t xml:space="preserve">
1.保健按摩的服务程序、面部保健按摩2.人体解剖学基础、面部保健按摩
3.保健按摩的基本作用
4.经络系统的主要内容
5.保健按摩的基本手法（按法）
6.十二经脉  </t>
  </si>
  <si>
    <t>2026年6月21日-2026年6月23日</t>
  </si>
  <si>
    <t>芦慧涛</t>
  </si>
  <si>
    <t>1.经络系统的主要内容 
2.仰卧位保健按摩的基础
3.腧穴概说
4.常用腧穴                        5.保健按摩的基本手法（拿法）</t>
  </si>
  <si>
    <t>2026年6月24日-2026年6月26日</t>
  </si>
  <si>
    <t>2026年6月27日-6月28日</t>
  </si>
  <si>
    <t xml:space="preserve">
1.常用按摩手法的动作要领
2.保健按摩的基本手法（摩法）</t>
  </si>
  <si>
    <t>2026年6月29日-2026年6月30日</t>
  </si>
  <si>
    <t xml:space="preserve">
1.保健按摩的基本手法（摩法）
2.熟悉各部位的保健按摩常用操作法
3.常用按摩手法的动作要领
4.保健按摩的基本手法（滚法）
5.常见意外情况紧急救护            6.保健按摩的基本手法（颤法）
</t>
  </si>
  <si>
    <t>2026年7月1日-2026年7月3日</t>
  </si>
  <si>
    <t>2026年7月4日-7月5日</t>
  </si>
  <si>
    <t xml:space="preserve">
1.保健按摩的基本手法上（滚法）
2.掌握一套全身性保健按摩操作程序
3.常见意外情况紧急救护
4.保健按摩的基本手法上（颤法）
5.美容按摩简介
6.保健按摩的基本手法（切法）      7.保健按摩的基本手法（擦法）      8.运动按摩
9.下肢、前侧保健按摩</t>
  </si>
  <si>
    <t>2026年7月6日-2026年7月10日</t>
  </si>
  <si>
    <t>2026年7月11日-7月12日</t>
  </si>
  <si>
    <t>1.老年人保健按摩
2.了解按摩介质在保健按摩中的作用
3.背、腰、臀部保健按摩
4.运动疲劳调理                    5.颈肩部保健按摩
6.人体常见骨骼的保健方法
7.瘦身按摩简介 
8.下肢、后侧保健按摩
9.常用按摩手法的动作要领
10.运动按摩简介</t>
  </si>
  <si>
    <t>2026年07月13日-2026年7月17日</t>
  </si>
  <si>
    <t>2026年7月18日-7月19日</t>
  </si>
  <si>
    <t xml:space="preserve">
1.足部反射区保健按摩 
2.内科症的调理、中医养生调理
3.小儿推拿示范、推拿手法
4.了解按摩介质在保健按摩中的作用   5.颈肩部保健按摩
6.常见肌肉部位的认识              7.掌握一套全身性保健按摩操作程序、结业考试</t>
  </si>
  <si>
    <t>2026年7月20日-2026年7月23日（上午）</t>
  </si>
  <si>
    <t>培训人员花名册</t>
  </si>
  <si>
    <t>序号</t>
  </si>
  <si>
    <t>姓名</t>
  </si>
  <si>
    <t>性别</t>
  </si>
  <si>
    <t>年龄</t>
  </si>
  <si>
    <t>身份证号码</t>
  </si>
  <si>
    <t>就业失业登记证号</t>
  </si>
  <si>
    <t>户籍地址</t>
  </si>
  <si>
    <t>培训对象类别</t>
  </si>
  <si>
    <t>补贴标准</t>
  </si>
  <si>
    <t>吕美莲</t>
  </si>
  <si>
    <t>女</t>
  </si>
  <si>
    <t>准格尔旗薛家湾镇</t>
  </si>
  <si>
    <t>农村牧区转移就业劳动者</t>
  </si>
  <si>
    <t>2160</t>
  </si>
  <si>
    <t>152723198603082425</t>
  </si>
  <si>
    <t>王欣</t>
  </si>
  <si>
    <t>鄂尔多斯市达拉特旗树林召镇</t>
  </si>
  <si>
    <t>15272219880220242X</t>
  </si>
  <si>
    <t>白银桃</t>
  </si>
  <si>
    <t>1502040111107160</t>
  </si>
  <si>
    <t>内蒙古自治区锡林郭勒盟苏尼特右旗</t>
  </si>
  <si>
    <t>内蒙古自治区锡林郭勒盟苏尼特右旗乌日根塔拉镇乌日根街呼格吉勒路422号</t>
  </si>
  <si>
    <t>城镇登记失业人员</t>
  </si>
  <si>
    <t>152223198912075520</t>
  </si>
  <si>
    <t>孔月娟</t>
  </si>
  <si>
    <t>内蒙古自治区包头市土默特右旗沟门镇西湾村委会</t>
  </si>
  <si>
    <t>150221198503046521</t>
  </si>
  <si>
    <t>边士勇</t>
  </si>
  <si>
    <t>男</t>
  </si>
  <si>
    <t>1502000112006435</t>
  </si>
  <si>
    <t>内蒙古自治区包头市青山区</t>
  </si>
  <si>
    <t>内蒙古自治区包头市青山区幸福路街道幸福社区居委会幸福路六号街坊18栋54号</t>
  </si>
  <si>
    <t>150204197804290316</t>
  </si>
  <si>
    <t>孟永红</t>
  </si>
  <si>
    <t>1502020112136772</t>
  </si>
  <si>
    <t>内蒙古自治区乌兰察布市丰镇市</t>
  </si>
  <si>
    <t>内蒙古自治区乌兰察布市丰镇市三义泉镇五间夭村145</t>
  </si>
  <si>
    <t>152628197801182576</t>
  </si>
  <si>
    <t>王元元</t>
  </si>
  <si>
    <t>包头市九原区</t>
  </si>
  <si>
    <t>150207198802155042</t>
  </si>
  <si>
    <t>张燕</t>
  </si>
  <si>
    <t>1502000113001432</t>
  </si>
  <si>
    <t>包头市昆都仑区</t>
  </si>
  <si>
    <t>包头市昆都仑区黄河西路街道办事处友谊十九号街坊第三社区居委会友谊十九二区</t>
  </si>
  <si>
    <t>150203198802014244</t>
  </si>
  <si>
    <t>李再魏</t>
  </si>
  <si>
    <t>1502030112059786</t>
  </si>
  <si>
    <t>内蒙古自治区包头市昆都仑区</t>
  </si>
  <si>
    <t>内蒙古自治区包头市昆都仑区团结大街街道团结甲十六号社区居委会明日星城德景苑4栋412号</t>
  </si>
  <si>
    <t>150203198609251512</t>
  </si>
  <si>
    <t>石乾平</t>
  </si>
  <si>
    <t>内蒙古自治区包头市昆区</t>
  </si>
  <si>
    <t>内蒙古自治区包头市昆区阿尔丁街道办事处团8街坊团三段5楼1单元6层0602号</t>
  </si>
  <si>
    <t>150222197706172327</t>
  </si>
  <si>
    <t>朱学梅</t>
  </si>
  <si>
    <t>1502210112012997</t>
  </si>
  <si>
    <t>内蒙古自治区包头市土默特右旗</t>
  </si>
  <si>
    <t>内蒙古自治区包头市土默特右旗海子乡南尧64号</t>
  </si>
  <si>
    <t>642123197602120767</t>
  </si>
  <si>
    <t>刘红</t>
  </si>
  <si>
    <t>沙尔沁镇</t>
  </si>
  <si>
    <t>150207198210132349</t>
  </si>
  <si>
    <t>王桂英</t>
  </si>
  <si>
    <t>1502040112053027</t>
  </si>
  <si>
    <t>包头市青山区</t>
  </si>
  <si>
    <t>青山区</t>
  </si>
  <si>
    <t>152325197601254023</t>
  </si>
  <si>
    <t>吕永彬</t>
  </si>
  <si>
    <t>昆都仑区</t>
  </si>
  <si>
    <t>142232198804175473</t>
  </si>
  <si>
    <t>白娜</t>
  </si>
  <si>
    <t>1502400125002222</t>
  </si>
  <si>
    <t>内蒙古自治区包头市固阳县</t>
  </si>
  <si>
    <t>150222199107304120</t>
  </si>
  <si>
    <t>王霞</t>
  </si>
  <si>
    <t>150221197905102026</t>
  </si>
  <si>
    <t>靳莉娜</t>
  </si>
  <si>
    <t>1502070121004756</t>
  </si>
  <si>
    <t>内蒙古自治区包头市九原区</t>
  </si>
  <si>
    <t>150207198602263823</t>
  </si>
  <si>
    <t>史永军</t>
  </si>
  <si>
    <t>1502020112028138</t>
  </si>
  <si>
    <t>内蒙古自治区包头市东河区</t>
  </si>
  <si>
    <t>150202197103192710</t>
  </si>
  <si>
    <t>赵国芳</t>
  </si>
  <si>
    <t>达尔罕茂明安联合旗</t>
  </si>
  <si>
    <t>农村转移就业劳动者</t>
  </si>
  <si>
    <t>152630198103152165</t>
  </si>
  <si>
    <t>150207199010208040</t>
  </si>
  <si>
    <t>140621198901135220</t>
  </si>
  <si>
    <t>150222198312265023</t>
  </si>
  <si>
    <t>150121198708180729</t>
  </si>
  <si>
    <t>652201198703104727</t>
  </si>
  <si>
    <t>142232199212185373</t>
  </si>
  <si>
    <t>150222198204050324</t>
  </si>
  <si>
    <t>150207198007288313</t>
  </si>
  <si>
    <t>152628196703152598</t>
  </si>
  <si>
    <t>150202197703230346</t>
  </si>
  <si>
    <t>152631198906222725</t>
  </si>
  <si>
    <t>152822199103301226</t>
  </si>
  <si>
    <t>150222198901183229</t>
  </si>
  <si>
    <t>15262919890308410X</t>
  </si>
  <si>
    <t>152801198112231526</t>
  </si>
  <si>
    <t>15020719840807202X</t>
  </si>
  <si>
    <t>150207199102173228</t>
  </si>
  <si>
    <t>150207198601058027</t>
  </si>
  <si>
    <t>150221198501174423</t>
  </si>
  <si>
    <t>150207198106302926</t>
  </si>
  <si>
    <t>150221198811193523</t>
  </si>
  <si>
    <t>150221197611096521</t>
  </si>
  <si>
    <t>14222919930311242X</t>
  </si>
  <si>
    <t>150222199111073222</t>
  </si>
  <si>
    <t>150221198511293223</t>
  </si>
  <si>
    <t>150221198409102320</t>
  </si>
  <si>
    <t>15282419810822458X</t>
  </si>
  <si>
    <t>150222198611156249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</si>
</sst>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
  </numFmts>
  <fonts count="46">
    <font>
      <sz val="12"/>
      <name val="宋体"/>
      <charset val="134"/>
    </font>
    <font>
      <sz val="11"/>
      <color rgb="FF000000"/>
      <name val="宋体"/>
      <charset val="134"/>
    </font>
    <font>
      <sz val="12"/>
      <name val="宋体"/>
      <charset val="134"/>
      <scheme val="minor"/>
    </font>
    <font>
      <sz val="12"/>
      <color theme="1"/>
      <name val="宋体"/>
      <charset val="134"/>
      <scheme val="minor"/>
    </font>
    <font>
      <sz val="12"/>
      <color rgb="FF000000"/>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5"/>
      <color indexed="54"/>
      <name val="宋体"/>
      <charset val="134"/>
    </font>
    <font>
      <sz val="11"/>
      <color indexed="8"/>
      <name val="宋体"/>
      <charset val="134"/>
    </font>
    <font>
      <b/>
      <sz val="11"/>
      <color indexed="52"/>
      <name val="宋体"/>
      <charset val="134"/>
    </font>
    <font>
      <sz val="11"/>
      <color indexed="17"/>
      <name val="宋体"/>
      <charset val="134"/>
    </font>
    <font>
      <b/>
      <sz val="11"/>
      <color indexed="54"/>
      <name val="宋体"/>
      <charset val="134"/>
    </font>
    <font>
      <b/>
      <sz val="13"/>
      <color indexed="54"/>
      <name val="宋体"/>
      <charset val="134"/>
    </font>
    <font>
      <b/>
      <sz val="11"/>
      <color indexed="9"/>
      <name val="宋体"/>
      <charset val="134"/>
    </font>
    <font>
      <sz val="11"/>
      <color indexed="9"/>
      <name val="宋体"/>
      <charset val="134"/>
    </font>
    <font>
      <sz val="11"/>
      <color theme="0"/>
      <name val="宋体"/>
      <charset val="134"/>
      <scheme val="minor"/>
    </font>
    <font>
      <b/>
      <sz val="11"/>
      <color indexed="8"/>
      <name val="宋体"/>
      <charset val="134"/>
    </font>
    <font>
      <sz val="18"/>
      <color indexed="54"/>
      <name val="宋体"/>
      <charset val="134"/>
    </font>
    <font>
      <sz val="11"/>
      <color indexed="20"/>
      <name val="宋体"/>
      <charset val="134"/>
    </font>
    <font>
      <sz val="11"/>
      <color indexed="62"/>
      <name val="宋体"/>
      <charset val="134"/>
    </font>
    <font>
      <sz val="11"/>
      <color indexed="60"/>
      <name val="宋体"/>
      <charset val="134"/>
    </font>
    <font>
      <b/>
      <sz val="11"/>
      <color indexed="63"/>
      <name val="宋体"/>
      <charset val="134"/>
    </font>
    <font>
      <sz val="10"/>
      <color indexed="8"/>
      <name val="ARIAL"/>
      <charset val="134"/>
    </font>
    <font>
      <sz val="11"/>
      <color indexed="8"/>
      <name val="Calibri"/>
      <charset val="134"/>
    </font>
    <font>
      <sz val="11"/>
      <color rgb="FF000000"/>
      <name val="Calibri"/>
      <charset val="134"/>
    </font>
    <font>
      <sz val="11"/>
      <color theme="1"/>
      <name val="Tahoma"/>
      <charset val="134"/>
    </font>
    <font>
      <sz val="11"/>
      <color indexed="8"/>
      <name val="Tahoma"/>
      <charset val="134"/>
    </font>
  </fonts>
  <fills count="5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55"/>
        <bgColor indexed="64"/>
      </patternFill>
    </fill>
    <fill>
      <patternFill patternType="solid">
        <fgColor indexed="49"/>
        <bgColor indexed="64"/>
      </patternFill>
    </fill>
    <fill>
      <patternFill patternType="solid">
        <fgColor theme="5" tint="0.399945066682943"/>
        <bgColor indexed="64"/>
      </patternFill>
    </fill>
    <fill>
      <patternFill patternType="solid">
        <fgColor indexed="45"/>
        <bgColor indexed="64"/>
      </patternFill>
    </fill>
    <fill>
      <patternFill patternType="solid">
        <fgColor indexed="43"/>
        <bgColor indexed="64"/>
      </patternFill>
    </fill>
    <fill>
      <patternFill patternType="solid">
        <fgColor indexed="31"/>
        <bgColor indexed="64"/>
      </patternFill>
    </fill>
    <fill>
      <patternFill patternType="solid">
        <fgColor indexed="26"/>
        <bgColor indexed="64"/>
      </patternFill>
    </fill>
    <fill>
      <patternFill patternType="solid">
        <fgColor indexed="27"/>
        <bgColor indexed="64"/>
      </patternFill>
    </fill>
    <fill>
      <patternFill patternType="solid">
        <fgColor indexed="9"/>
        <bgColor indexed="64"/>
      </patternFill>
    </fill>
    <fill>
      <patternFill patternType="solid">
        <fgColor indexed="57"/>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9"/>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thick">
        <color indexed="4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1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7" applyNumberFormat="0" applyFill="0" applyAlignment="0" applyProtection="0">
      <alignment vertical="center"/>
    </xf>
    <xf numFmtId="0" fontId="13" fillId="0" borderId="17" applyNumberFormat="0" applyFill="0" applyAlignment="0" applyProtection="0">
      <alignment vertical="center"/>
    </xf>
    <xf numFmtId="0" fontId="14" fillId="0" borderId="18" applyNumberFormat="0" applyFill="0" applyAlignment="0" applyProtection="0">
      <alignment vertical="center"/>
    </xf>
    <xf numFmtId="0" fontId="14" fillId="0" borderId="0" applyNumberFormat="0" applyFill="0" applyBorder="0" applyAlignment="0" applyProtection="0">
      <alignment vertical="center"/>
    </xf>
    <xf numFmtId="0" fontId="15" fillId="4" borderId="19" applyNumberFormat="0" applyAlignment="0" applyProtection="0">
      <alignment vertical="center"/>
    </xf>
    <xf numFmtId="0" fontId="16" fillId="5" borderId="20" applyNumberFormat="0" applyAlignment="0" applyProtection="0">
      <alignment vertical="center"/>
    </xf>
    <xf numFmtId="0" fontId="17" fillId="5" borderId="19" applyNumberFormat="0" applyAlignment="0" applyProtection="0">
      <alignment vertical="center"/>
    </xf>
    <xf numFmtId="0" fontId="18" fillId="6" borderId="21" applyNumberFormat="0" applyAlignment="0" applyProtection="0">
      <alignment vertical="center"/>
    </xf>
    <xf numFmtId="0" fontId="19" fillId="0" borderId="22" applyNumberFormat="0" applyFill="0" applyAlignment="0" applyProtection="0">
      <alignment vertical="center"/>
    </xf>
    <xf numFmtId="0" fontId="20" fillId="0" borderId="2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24" applyNumberFormat="0" applyFill="0" applyAlignment="0" applyProtection="0">
      <alignment vertical="center"/>
    </xf>
    <xf numFmtId="0" fontId="27" fillId="34" borderId="0" applyNumberFormat="0" applyBorder="0" applyAlignment="0" applyProtection="0">
      <alignment vertical="center"/>
    </xf>
    <xf numFmtId="0" fontId="28" fillId="35" borderId="25" applyNumberFormat="0" applyAlignment="0" applyProtection="0">
      <alignment vertical="center"/>
    </xf>
    <xf numFmtId="0" fontId="29" fillId="36" borderId="0" applyNumberFormat="0" applyBorder="0" applyAlignment="0" applyProtection="0">
      <alignment vertical="center"/>
    </xf>
    <xf numFmtId="0" fontId="30" fillId="0" borderId="26" applyNumberFormat="0" applyFill="0" applyAlignment="0" applyProtection="0">
      <alignment vertical="center"/>
    </xf>
    <xf numFmtId="0" fontId="31" fillId="0" borderId="27" applyNumberFormat="0" applyFill="0" applyAlignment="0" applyProtection="0">
      <alignment vertical="center"/>
    </xf>
    <xf numFmtId="0" fontId="27" fillId="37" borderId="0" applyNumberFormat="0" applyBorder="0" applyAlignment="0" applyProtection="0">
      <alignment vertical="center"/>
    </xf>
    <xf numFmtId="0" fontId="32" fillId="38" borderId="28" applyNumberFormat="0" applyAlignment="0" applyProtection="0">
      <alignment vertical="center"/>
    </xf>
    <xf numFmtId="0" fontId="33" fillId="39" borderId="0" applyNumberFormat="0" applyBorder="0" applyAlignment="0" applyProtection="0">
      <alignment vertical="center"/>
    </xf>
    <xf numFmtId="0" fontId="34" fillId="40" borderId="0" applyNumberFormat="0" applyBorder="0" applyAlignment="0" applyProtection="0">
      <alignment vertical="center"/>
    </xf>
    <xf numFmtId="0" fontId="35" fillId="0" borderId="29" applyNumberFormat="0" applyFill="0" applyAlignment="0" applyProtection="0">
      <alignment vertical="center"/>
    </xf>
    <xf numFmtId="0" fontId="3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41" borderId="0" applyNumberFormat="0" applyBorder="0" applyAlignment="0" applyProtection="0">
      <alignment vertical="center"/>
    </xf>
    <xf numFmtId="0" fontId="38" fillId="34" borderId="25" applyNumberFormat="0" applyAlignment="0" applyProtection="0">
      <alignment vertical="center"/>
    </xf>
    <xf numFmtId="0" fontId="27" fillId="35" borderId="0" applyNumberFormat="0" applyBorder="0" applyAlignment="0" applyProtection="0">
      <alignment vertical="center"/>
    </xf>
    <xf numFmtId="0" fontId="39" fillId="42" borderId="0" applyNumberFormat="0" applyBorder="0" applyAlignment="0" applyProtection="0">
      <alignment vertical="center"/>
    </xf>
    <xf numFmtId="0" fontId="40" fillId="35" borderId="30" applyNumberFormat="0" applyAlignment="0" applyProtection="0">
      <alignment vertical="center"/>
    </xf>
    <xf numFmtId="0" fontId="27" fillId="42" borderId="0" applyNumberFormat="0" applyBorder="0" applyAlignment="0" applyProtection="0">
      <alignment vertical="center"/>
    </xf>
    <xf numFmtId="0" fontId="27" fillId="43" borderId="0" applyNumberFormat="0" applyBorder="0" applyAlignment="0" applyProtection="0">
      <alignment vertical="center"/>
    </xf>
    <xf numFmtId="0" fontId="33" fillId="42" borderId="0" applyNumberFormat="0" applyBorder="0" applyAlignment="0" applyProtection="0">
      <alignment vertical="center"/>
    </xf>
    <xf numFmtId="0" fontId="27" fillId="44"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33" fillId="47" borderId="0" applyNumberFormat="0" applyBorder="0" applyAlignment="0" applyProtection="0">
      <alignment vertical="center"/>
    </xf>
    <xf numFmtId="0" fontId="41" fillId="0" borderId="0">
      <alignment vertical="top"/>
    </xf>
    <xf numFmtId="0" fontId="33" fillId="34" borderId="0" applyNumberFormat="0" applyBorder="0" applyAlignment="0" applyProtection="0">
      <alignment vertical="center"/>
    </xf>
    <xf numFmtId="0" fontId="0" fillId="44" borderId="31" applyNumberFormat="0" applyFont="0" applyAlignment="0" applyProtection="0">
      <alignment vertical="center"/>
    </xf>
    <xf numFmtId="0" fontId="27" fillId="36" borderId="0" applyNumberFormat="0" applyBorder="0" applyAlignment="0" applyProtection="0">
      <alignment vertical="center"/>
    </xf>
    <xf numFmtId="0" fontId="33" fillId="48" borderId="0" applyNumberFormat="0" applyBorder="0" applyAlignment="0" applyProtection="0">
      <alignment vertical="center"/>
    </xf>
    <xf numFmtId="0" fontId="33" fillId="37" borderId="0" applyNumberFormat="0" applyBorder="0" applyAlignment="0" applyProtection="0">
      <alignment vertical="center"/>
    </xf>
    <xf numFmtId="0" fontId="33" fillId="35" borderId="0" applyNumberFormat="0" applyBorder="0" applyAlignment="0" applyProtection="0">
      <alignment vertical="center"/>
    </xf>
    <xf numFmtId="0" fontId="33" fillId="49" borderId="0" applyNumberFormat="0" applyBorder="0" applyAlignment="0" applyProtection="0">
      <alignment vertical="center"/>
    </xf>
    <xf numFmtId="0" fontId="42" fillId="0" borderId="0"/>
    <xf numFmtId="0" fontId="43" fillId="0" borderId="0"/>
    <xf numFmtId="0" fontId="33" fillId="38" borderId="0" applyNumberFormat="0" applyBorder="0" applyAlignment="0" applyProtection="0">
      <alignment vertical="center"/>
    </xf>
    <xf numFmtId="0" fontId="0" fillId="0" borderId="0"/>
    <xf numFmtId="0" fontId="44" fillId="0" borderId="0"/>
    <xf numFmtId="0" fontId="45" fillId="0" borderId="0">
      <alignment vertical="center"/>
    </xf>
    <xf numFmtId="0" fontId="33" fillId="50" borderId="0" applyNumberFormat="0" applyBorder="0" applyAlignment="0" applyProtection="0">
      <alignment vertical="center"/>
    </xf>
  </cellStyleXfs>
  <cellXfs count="63">
    <xf numFmtId="0" fontId="0" fillId="0" borderId="0" xfId="0">
      <alignment vertical="center"/>
    </xf>
    <xf numFmtId="0" fontId="1" fillId="0" borderId="1" xfId="0" applyFont="1" applyBorder="1" applyAlignment="1">
      <alignment horizontal="center" vertical="center"/>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58" fontId="0" fillId="2" borderId="2" xfId="0" applyNumberFormat="1"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176" fontId="0" fillId="2" borderId="2"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0" fillId="2" borderId="5" xfId="0" applyFont="1" applyFill="1" applyBorder="1" applyAlignment="1">
      <alignment horizontal="center" vertical="center"/>
    </xf>
    <xf numFmtId="31" fontId="0" fillId="2" borderId="5"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4" xfId="0" applyNumberFormat="1" applyFont="1" applyFill="1" applyBorder="1" applyAlignment="1">
      <alignment horizontal="center" vertical="center" wrapText="1"/>
    </xf>
    <xf numFmtId="0" fontId="3" fillId="2" borderId="5" xfId="0" applyNumberFormat="1" applyFont="1" applyFill="1" applyBorder="1" applyAlignment="1">
      <alignment horizontal="center" vertical="center" wrapText="1"/>
    </xf>
    <xf numFmtId="0" fontId="3" fillId="2" borderId="5" xfId="0" applyNumberFormat="1" applyFont="1" applyFill="1" applyBorder="1" applyAlignment="1">
      <alignment vertical="center" wrapText="1"/>
    </xf>
    <xf numFmtId="0" fontId="3" fillId="2" borderId="4" xfId="0" applyNumberFormat="1" applyFont="1" applyFill="1" applyBorder="1" applyAlignment="1">
      <alignment vertical="center" wrapText="1"/>
    </xf>
    <xf numFmtId="0" fontId="2" fillId="2" borderId="2" xfId="0" applyNumberFormat="1" applyFont="1" applyFill="1" applyBorder="1" applyAlignment="1">
      <alignment horizontal="left" vertical="center" wrapText="1"/>
    </xf>
    <xf numFmtId="0" fontId="2" fillId="2" borderId="3" xfId="0" applyNumberFormat="1" applyFont="1" applyFill="1" applyBorder="1" applyAlignment="1">
      <alignment horizontal="left" vertical="center" wrapText="1"/>
    </xf>
    <xf numFmtId="0" fontId="2" fillId="2" borderId="2" xfId="0" applyNumberFormat="1" applyFont="1" applyFill="1" applyBorder="1" applyAlignment="1">
      <alignment vertical="center" wrapText="1"/>
    </xf>
    <xf numFmtId="0" fontId="2" fillId="2" borderId="3" xfId="0" applyNumberFormat="1" applyFont="1" applyFill="1" applyBorder="1" applyAlignment="1">
      <alignment vertical="center" wrapText="1"/>
    </xf>
    <xf numFmtId="0" fontId="2" fillId="2" borderId="5" xfId="0" applyNumberFormat="1" applyFont="1" applyFill="1" applyBorder="1" applyAlignment="1">
      <alignment horizontal="center" vertical="center" wrapText="1"/>
    </xf>
    <xf numFmtId="0" fontId="2" fillId="2" borderId="5" xfId="0" applyNumberFormat="1" applyFont="1" applyFill="1" applyBorder="1" applyAlignment="1">
      <alignment vertical="center" wrapText="1"/>
    </xf>
    <xf numFmtId="0" fontId="2" fillId="2" borderId="4" xfId="0" applyNumberFormat="1" applyFont="1" applyFill="1" applyBorder="1" applyAlignment="1">
      <alignment vertical="center" wrapText="1"/>
    </xf>
    <xf numFmtId="0" fontId="2" fillId="2" borderId="2"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2" xfId="0" applyNumberFormat="1" applyFont="1" applyFill="1" applyBorder="1" applyAlignment="1">
      <alignment vertical="top" wrapText="1"/>
    </xf>
    <xf numFmtId="0" fontId="2" fillId="2" borderId="3" xfId="0" applyNumberFormat="1" applyFont="1" applyFill="1" applyBorder="1" applyAlignment="1">
      <alignment vertical="top" wrapText="1"/>
    </xf>
    <xf numFmtId="0" fontId="2" fillId="2" borderId="2" xfId="0" applyNumberFormat="1" applyFont="1" applyFill="1" applyBorder="1" applyAlignment="1">
      <alignment horizontal="left" vertical="top" wrapText="1"/>
    </xf>
    <xf numFmtId="0" fontId="2" fillId="2" borderId="3" xfId="0" applyNumberFormat="1" applyFont="1" applyFill="1" applyBorder="1" applyAlignment="1">
      <alignment horizontal="left" vertical="top" wrapText="1"/>
    </xf>
    <xf numFmtId="177"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177" fontId="4" fillId="2" borderId="1" xfId="0" applyNumberFormat="1" applyFont="1" applyFill="1" applyBorder="1" applyAlignment="1">
      <alignment horizontal="center" vertical="center"/>
    </xf>
    <xf numFmtId="0" fontId="0" fillId="2" borderId="7" xfId="0" applyNumberFormat="1" applyFont="1" applyFill="1" applyBorder="1" applyAlignment="1">
      <alignment horizontal="center" vertical="center"/>
    </xf>
    <xf numFmtId="49" fontId="4" fillId="2" borderId="8"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xf>
    <xf numFmtId="177" fontId="4" fillId="2" borderId="11" xfId="0" applyNumberFormat="1" applyFont="1" applyFill="1" applyBorder="1" applyAlignment="1">
      <alignment horizontal="center" vertical="center"/>
    </xf>
    <xf numFmtId="0" fontId="0" fillId="2" borderId="12"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xf>
    <xf numFmtId="49" fontId="4" fillId="2" borderId="5" xfId="0" applyNumberFormat="1" applyFont="1" applyFill="1" applyBorder="1" applyAlignment="1">
      <alignment horizontal="center" vertical="center"/>
    </xf>
    <xf numFmtId="177" fontId="4" fillId="2" borderId="5"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0" fontId="5" fillId="2" borderId="0" xfId="0" applyFont="1" applyFill="1">
      <alignment vertical="center"/>
    </xf>
    <xf numFmtId="0" fontId="0" fillId="2" borderId="5" xfId="0" applyFont="1" applyFill="1" applyBorder="1" applyAlignment="1" quotePrefix="1">
      <alignment horizontal="center" vertical="center"/>
    </xf>
    <xf numFmtId="0" fontId="0" fillId="2" borderId="2" xfId="0" applyFont="1" applyFill="1" applyBorder="1" applyAlignment="1" quotePrefix="1">
      <alignment horizontal="center" vertical="center"/>
    </xf>
  </cellXfs>
  <cellStyles count="8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15 2 4" xfId="49"/>
    <cellStyle name="20% - 着色 2 2 2" xfId="50"/>
    <cellStyle name="计算 4 2 2" xfId="51"/>
    <cellStyle name="好 9 2 2 2" xfId="52"/>
    <cellStyle name="标题 3 31 2 2 2" xfId="53"/>
    <cellStyle name="标题 2 11 5" xfId="54"/>
    <cellStyle name="40% - 着色 5 2 5" xfId="55"/>
    <cellStyle name="检查单元格 8 3" xfId="56"/>
    <cellStyle name="60% - 着色 5 5" xfId="57"/>
    <cellStyle name="60% - 着色 2" xfId="58"/>
    <cellStyle name="汇总 15 4" xfId="59"/>
    <cellStyle name="标题 38 2 2 2" xfId="60"/>
    <cellStyle name="标题 4 26 3" xfId="61"/>
    <cellStyle name="差 14 2 5" xfId="62"/>
    <cellStyle name="输入 13 2" xfId="63"/>
    <cellStyle name="40% - 着色 3 5" xfId="64"/>
    <cellStyle name="适中 14 4" xfId="65"/>
    <cellStyle name="输出 44 2 3" xfId="66"/>
    <cellStyle name="40% - 着色 6 2 3" xfId="67"/>
    <cellStyle name="20% - 着色 5 2 4" xfId="68"/>
    <cellStyle name="60% - 着色 4 2 4" xfId="69"/>
    <cellStyle name="20% - 着色 4 2 5" xfId="70"/>
    <cellStyle name="20% - 着色 1 2" xfId="71"/>
    <cellStyle name="20% - 着色 3 5" xfId="72"/>
    <cellStyle name="60% - 着色 6 2" xfId="73"/>
    <cellStyle name="_ET_STYLE_NoName_00_" xfId="74"/>
    <cellStyle name="60% - 着色 2 2" xfId="75"/>
    <cellStyle name="注释 42 2 2" xfId="76"/>
    <cellStyle name="20% - 着色 6 2 2 2" xfId="77"/>
    <cellStyle name="着色 2 2" xfId="78"/>
    <cellStyle name="60% - 着色 1 2" xfId="79"/>
    <cellStyle name="60% - 着色 3 2" xfId="80"/>
    <cellStyle name="着色 4 2 2" xfId="81"/>
    <cellStyle name="常规 3 2" xfId="82"/>
    <cellStyle name="常规 3 3" xfId="83"/>
    <cellStyle name="着色 3 2" xfId="84"/>
    <cellStyle name="常规 12" xfId="85"/>
    <cellStyle name="常规 13" xfId="86"/>
    <cellStyle name="常规 2 11" xfId="87"/>
    <cellStyle name="着色 5 2 2" xfId="88"/>
  </cellStyles>
  <tableStyles count="0" defaultTableStyle="TableStyleMedium9"/>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167763</xdr:colOff>
      <xdr:row>29</xdr:row>
      <xdr:rowOff>0</xdr:rowOff>
    </xdr:from>
    <xdr:to>
      <xdr:col>8</xdr:col>
      <xdr:colOff>205863</xdr:colOff>
      <xdr:row>29</xdr:row>
      <xdr:rowOff>245110</xdr:rowOff>
    </xdr:to>
    <xdr:sp>
      <xdr:nvSpPr>
        <xdr:cNvPr id="125076" name="Text Box 228"/>
        <xdr:cNvSpPr txBox="1"/>
      </xdr:nvSpPr>
      <xdr:spPr>
        <a:xfrm>
          <a:off x="8378190" y="22898100"/>
          <a:ext cx="38100" cy="245110"/>
        </a:xfrm>
        <a:prstGeom prst="rect">
          <a:avLst/>
        </a:prstGeom>
        <a:noFill/>
        <a:ln w="9525">
          <a:noFill/>
        </a:ln>
      </xdr:spPr>
    </xdr:sp>
    <xdr:clientData/>
  </xdr:twoCellAnchor>
  <xdr:twoCellAnchor editAs="oneCell">
    <xdr:from>
      <xdr:col>8</xdr:col>
      <xdr:colOff>167763</xdr:colOff>
      <xdr:row>29</xdr:row>
      <xdr:rowOff>0</xdr:rowOff>
    </xdr:from>
    <xdr:to>
      <xdr:col>8</xdr:col>
      <xdr:colOff>205863</xdr:colOff>
      <xdr:row>29</xdr:row>
      <xdr:rowOff>245110</xdr:rowOff>
    </xdr:to>
    <xdr:sp>
      <xdr:nvSpPr>
        <xdr:cNvPr id="125077" name="Text Box 228"/>
        <xdr:cNvSpPr txBox="1"/>
      </xdr:nvSpPr>
      <xdr:spPr>
        <a:xfrm>
          <a:off x="8378190" y="22898100"/>
          <a:ext cx="38100" cy="245110"/>
        </a:xfrm>
        <a:prstGeom prst="rect">
          <a:avLst/>
        </a:prstGeom>
        <a:noFill/>
        <a:ln w="9525">
          <a:noFill/>
        </a:ln>
      </xdr:spPr>
    </xdr:sp>
    <xdr:clientData/>
  </xdr:twoCellAnchor>
  <xdr:oneCellAnchor>
    <xdr:from>
      <xdr:col>8</xdr:col>
      <xdr:colOff>167763</xdr:colOff>
      <xdr:row>29</xdr:row>
      <xdr:rowOff>0</xdr:rowOff>
    </xdr:from>
    <xdr:ext cx="38100" cy="245438"/>
    <xdr:sp>
      <xdr:nvSpPr>
        <xdr:cNvPr id="125078" name="Text Box 228"/>
        <xdr:cNvSpPr txBox="1"/>
      </xdr:nvSpPr>
      <xdr:spPr>
        <a:xfrm>
          <a:off x="8378190" y="22898100"/>
          <a:ext cx="38100" cy="245110"/>
        </a:xfrm>
        <a:prstGeom prst="rect">
          <a:avLst/>
        </a:prstGeom>
        <a:noFill/>
        <a:ln w="9525">
          <a:noFill/>
        </a:ln>
      </xdr:spPr>
    </xdr:sp>
    <xdr:clientData/>
  </xdr:oneCellAnchor>
  <xdr:twoCellAnchor editAs="oneCell">
    <xdr:from>
      <xdr:col>8</xdr:col>
      <xdr:colOff>167763</xdr:colOff>
      <xdr:row>36</xdr:row>
      <xdr:rowOff>0</xdr:rowOff>
    </xdr:from>
    <xdr:to>
      <xdr:col>8</xdr:col>
      <xdr:colOff>205863</xdr:colOff>
      <xdr:row>36</xdr:row>
      <xdr:rowOff>245110</xdr:rowOff>
    </xdr:to>
    <xdr:sp>
      <xdr:nvSpPr>
        <xdr:cNvPr id="125079" name="Text Box 228"/>
        <xdr:cNvSpPr txBox="1"/>
      </xdr:nvSpPr>
      <xdr:spPr>
        <a:xfrm>
          <a:off x="8378190" y="25704800"/>
          <a:ext cx="38100" cy="245110"/>
        </a:xfrm>
        <a:prstGeom prst="rect">
          <a:avLst/>
        </a:prstGeom>
        <a:noFill/>
        <a:ln w="9525">
          <a:noFill/>
        </a:ln>
      </xdr:spPr>
    </xdr:sp>
    <xdr:clientData/>
  </xdr:twoCellAnchor>
  <xdr:twoCellAnchor editAs="oneCell">
    <xdr:from>
      <xdr:col>8</xdr:col>
      <xdr:colOff>167763</xdr:colOff>
      <xdr:row>36</xdr:row>
      <xdr:rowOff>0</xdr:rowOff>
    </xdr:from>
    <xdr:to>
      <xdr:col>8</xdr:col>
      <xdr:colOff>205863</xdr:colOff>
      <xdr:row>36</xdr:row>
      <xdr:rowOff>245110</xdr:rowOff>
    </xdr:to>
    <xdr:sp>
      <xdr:nvSpPr>
        <xdr:cNvPr id="125080" name="Text Box 228"/>
        <xdr:cNvSpPr txBox="1"/>
      </xdr:nvSpPr>
      <xdr:spPr>
        <a:xfrm>
          <a:off x="8378190" y="25704800"/>
          <a:ext cx="38100" cy="245110"/>
        </a:xfrm>
        <a:prstGeom prst="rect">
          <a:avLst/>
        </a:prstGeom>
        <a:noFill/>
        <a:ln w="9525">
          <a:noFill/>
        </a:ln>
      </xdr:spPr>
    </xdr:sp>
    <xdr:clientData/>
  </xdr:twoCellAnchor>
  <xdr:oneCellAnchor>
    <xdr:from>
      <xdr:col>8</xdr:col>
      <xdr:colOff>167763</xdr:colOff>
      <xdr:row>36</xdr:row>
      <xdr:rowOff>0</xdr:rowOff>
    </xdr:from>
    <xdr:ext cx="38100" cy="245438"/>
    <xdr:sp>
      <xdr:nvSpPr>
        <xdr:cNvPr id="125081" name="Text Box 228"/>
        <xdr:cNvSpPr txBox="1"/>
      </xdr:nvSpPr>
      <xdr:spPr>
        <a:xfrm>
          <a:off x="8378190" y="25704800"/>
          <a:ext cx="38100" cy="245110"/>
        </a:xfrm>
        <a:prstGeom prst="rect">
          <a:avLst/>
        </a:prstGeom>
        <a:noFill/>
        <a:ln w="9525">
          <a:noFill/>
        </a:ln>
      </xdr:spPr>
    </xdr:sp>
    <xdr:clientData/>
  </xdr:oneCellAnchor>
  <xdr:twoCellAnchor editAs="oneCell">
    <xdr:from>
      <xdr:col>8</xdr:col>
      <xdr:colOff>167763</xdr:colOff>
      <xdr:row>36</xdr:row>
      <xdr:rowOff>0</xdr:rowOff>
    </xdr:from>
    <xdr:to>
      <xdr:col>8</xdr:col>
      <xdr:colOff>205863</xdr:colOff>
      <xdr:row>36</xdr:row>
      <xdr:rowOff>245110</xdr:rowOff>
    </xdr:to>
    <xdr:sp>
      <xdr:nvSpPr>
        <xdr:cNvPr id="125082" name="Text Box 228"/>
        <xdr:cNvSpPr txBox="1"/>
      </xdr:nvSpPr>
      <xdr:spPr>
        <a:xfrm>
          <a:off x="8378190" y="25704800"/>
          <a:ext cx="38100" cy="245110"/>
        </a:xfrm>
        <a:prstGeom prst="rect">
          <a:avLst/>
        </a:prstGeom>
        <a:noFill/>
        <a:ln w="9525">
          <a:noFill/>
        </a:ln>
      </xdr:spPr>
    </xdr:sp>
    <xdr:clientData/>
  </xdr:twoCellAnchor>
  <xdr:twoCellAnchor editAs="oneCell">
    <xdr:from>
      <xdr:col>8</xdr:col>
      <xdr:colOff>167763</xdr:colOff>
      <xdr:row>36</xdr:row>
      <xdr:rowOff>0</xdr:rowOff>
    </xdr:from>
    <xdr:to>
      <xdr:col>8</xdr:col>
      <xdr:colOff>205863</xdr:colOff>
      <xdr:row>36</xdr:row>
      <xdr:rowOff>245110</xdr:rowOff>
    </xdr:to>
    <xdr:sp>
      <xdr:nvSpPr>
        <xdr:cNvPr id="125083" name="Text Box 228"/>
        <xdr:cNvSpPr txBox="1"/>
      </xdr:nvSpPr>
      <xdr:spPr>
        <a:xfrm>
          <a:off x="8378190" y="25704800"/>
          <a:ext cx="38100" cy="245110"/>
        </a:xfrm>
        <a:prstGeom prst="rect">
          <a:avLst/>
        </a:prstGeom>
        <a:noFill/>
        <a:ln w="9525">
          <a:noFill/>
        </a:ln>
      </xdr:spPr>
    </xdr:sp>
    <xdr:clientData/>
  </xdr:twoCellAnchor>
  <xdr:oneCellAnchor>
    <xdr:from>
      <xdr:col>9</xdr:col>
      <xdr:colOff>434340</xdr:colOff>
      <xdr:row>36</xdr:row>
      <xdr:rowOff>98425</xdr:rowOff>
    </xdr:from>
    <xdr:ext cx="38100" cy="245438"/>
    <xdr:sp>
      <xdr:nvSpPr>
        <xdr:cNvPr id="125084" name="Text Box 228"/>
        <xdr:cNvSpPr txBox="1"/>
      </xdr:nvSpPr>
      <xdr:spPr>
        <a:xfrm>
          <a:off x="8940165" y="25803225"/>
          <a:ext cx="38100" cy="245110"/>
        </a:xfrm>
        <a:prstGeom prst="rect">
          <a:avLst/>
        </a:prstGeom>
        <a:noFill/>
        <a:ln w="9525">
          <a:noFill/>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tabSelected="1" workbookViewId="0">
      <selection activeCell="B43" sqref="B43"/>
    </sheetView>
  </sheetViews>
  <sheetFormatPr defaultColWidth="9" defaultRowHeight="27" customHeight="1"/>
  <cols>
    <col min="1" max="1" width="5.75" style="2" customWidth="1"/>
    <col min="2" max="2" width="30.5" style="2" customWidth="1"/>
    <col min="3" max="3" width="10.125" style="2" customWidth="1"/>
    <col min="4" max="4" width="14" style="2" customWidth="1"/>
    <col min="5" max="5" width="21.875" style="2" customWidth="1"/>
    <col min="6" max="6" width="8" style="2" customWidth="1"/>
    <col min="7" max="7" width="10.75" style="2" customWidth="1"/>
    <col min="8" max="8" width="6.75" style="2" customWidth="1"/>
    <col min="9" max="9" width="3.875" style="4" customWidth="1"/>
    <col min="10" max="10" width="12.375" style="4" customWidth="1"/>
    <col min="11" max="11" width="24.5" style="2" customWidth="1"/>
    <col min="12" max="12" width="8.375" style="2" customWidth="1"/>
    <col min="13" max="13" width="20.875" style="2" hidden="1" customWidth="1"/>
    <col min="14" max="14" width="9" style="2" hidden="1" customWidth="1"/>
    <col min="15" max="15" width="20.875" style="2" hidden="1" customWidth="1"/>
    <col min="16" max="16384" width="9" style="2"/>
  </cols>
  <sheetData>
    <row r="1" customHeight="1" spans="1:12">
      <c r="A1" s="5" t="s">
        <v>0</v>
      </c>
      <c r="B1" s="6"/>
      <c r="C1" s="6"/>
      <c r="D1" s="6"/>
      <c r="E1" s="6"/>
      <c r="F1" s="6"/>
      <c r="G1" s="6"/>
      <c r="H1" s="6"/>
      <c r="I1" s="6"/>
      <c r="J1" s="7"/>
      <c r="K1" s="6"/>
      <c r="L1" s="8"/>
    </row>
    <row r="2" ht="51" customHeight="1" spans="1:12">
      <c r="A2" s="9" t="s">
        <v>1</v>
      </c>
      <c r="B2" s="10"/>
      <c r="C2" s="7" t="s">
        <v>2</v>
      </c>
      <c r="D2" s="7"/>
      <c r="E2" s="7"/>
      <c r="F2" s="10"/>
      <c r="G2" s="11" t="s">
        <v>3</v>
      </c>
      <c r="H2" s="9" t="s">
        <v>4</v>
      </c>
      <c r="I2" s="10"/>
      <c r="J2" s="11" t="s">
        <v>5</v>
      </c>
      <c r="K2" s="11" t="s">
        <v>6</v>
      </c>
      <c r="L2" s="11"/>
    </row>
    <row r="3" ht="40" customHeight="1" spans="1:12">
      <c r="A3" s="9" t="s">
        <v>7</v>
      </c>
      <c r="B3" s="10"/>
      <c r="C3" s="10" t="s">
        <v>8</v>
      </c>
      <c r="D3" s="11" t="s">
        <v>9</v>
      </c>
      <c r="E3" s="9" t="s">
        <v>10</v>
      </c>
      <c r="F3" s="10"/>
      <c r="G3" s="11" t="s">
        <v>11</v>
      </c>
      <c r="H3" s="9">
        <v>260</v>
      </c>
      <c r="I3" s="10"/>
      <c r="J3" s="11" t="s">
        <v>12</v>
      </c>
      <c r="K3" s="9" t="s">
        <v>13</v>
      </c>
      <c r="L3" s="10"/>
    </row>
    <row r="4" ht="40" customHeight="1" spans="1:12">
      <c r="A4" s="9" t="s">
        <v>14</v>
      </c>
      <c r="B4" s="10"/>
      <c r="C4" s="12" t="s">
        <v>15</v>
      </c>
      <c r="D4" s="11" t="s">
        <v>16</v>
      </c>
      <c r="E4" s="13" t="s">
        <v>17</v>
      </c>
      <c r="F4" s="8"/>
      <c r="G4" s="11" t="s">
        <v>18</v>
      </c>
      <c r="H4" s="9" t="s">
        <v>19</v>
      </c>
      <c r="I4" s="10"/>
      <c r="J4" s="11" t="s">
        <v>20</v>
      </c>
      <c r="K4" s="9" t="s">
        <v>21</v>
      </c>
      <c r="L4" s="10"/>
    </row>
    <row r="5" customHeight="1" spans="1:12">
      <c r="A5" s="9" t="s">
        <v>22</v>
      </c>
      <c r="B5" s="7"/>
      <c r="C5" s="9" t="s">
        <v>23</v>
      </c>
      <c r="D5" s="7"/>
      <c r="E5" s="10"/>
      <c r="F5" s="10" t="s">
        <v>24</v>
      </c>
      <c r="G5" s="11" t="s">
        <v>25</v>
      </c>
      <c r="H5" s="11" t="s">
        <v>26</v>
      </c>
      <c r="I5" s="9" t="s">
        <v>27</v>
      </c>
      <c r="J5" s="7"/>
      <c r="K5" s="10"/>
      <c r="L5" s="11" t="s">
        <v>28</v>
      </c>
    </row>
    <row r="6" ht="96" customHeight="1" spans="1:12">
      <c r="A6" s="14" t="s">
        <v>29</v>
      </c>
      <c r="B6" s="15"/>
      <c r="C6" s="16" t="s">
        <v>30</v>
      </c>
      <c r="D6" s="17"/>
      <c r="E6" s="18"/>
      <c r="F6" s="19">
        <v>4</v>
      </c>
      <c r="G6" s="20" t="s">
        <v>31</v>
      </c>
      <c r="H6" s="20" t="s">
        <v>32</v>
      </c>
      <c r="I6" s="21" t="s">
        <v>33</v>
      </c>
      <c r="J6" s="21"/>
      <c r="K6" s="21"/>
      <c r="L6" s="11" t="s">
        <v>34</v>
      </c>
    </row>
    <row r="7" ht="31" customHeight="1" spans="1:12">
      <c r="A7" s="14" t="s">
        <v>35</v>
      </c>
      <c r="B7" s="15"/>
      <c r="C7" s="16" t="s">
        <v>36</v>
      </c>
      <c r="D7" s="17"/>
      <c r="E7" s="18"/>
      <c r="F7" s="19">
        <v>4</v>
      </c>
      <c r="G7" s="20" t="s">
        <v>31</v>
      </c>
      <c r="H7" s="20" t="s">
        <v>32</v>
      </c>
      <c r="I7" s="21" t="s">
        <v>33</v>
      </c>
      <c r="J7" s="21"/>
      <c r="K7" s="21"/>
      <c r="L7" s="11" t="s">
        <v>34</v>
      </c>
    </row>
    <row r="8" ht="144" customHeight="1" spans="1:12">
      <c r="A8" s="14" t="s">
        <v>37</v>
      </c>
      <c r="B8" s="15"/>
      <c r="C8" s="16" t="s">
        <v>38</v>
      </c>
      <c r="D8" s="17"/>
      <c r="E8" s="18"/>
      <c r="F8" s="19">
        <v>24</v>
      </c>
      <c r="G8" s="20" t="s">
        <v>31</v>
      </c>
      <c r="H8" s="20" t="s">
        <v>32</v>
      </c>
      <c r="I8" s="21" t="s">
        <v>33</v>
      </c>
      <c r="J8" s="21"/>
      <c r="K8" s="21"/>
      <c r="L8" s="11" t="s">
        <v>34</v>
      </c>
    </row>
    <row r="9" ht="35" customHeight="1" spans="1:12">
      <c r="A9" s="22"/>
      <c r="B9" s="23"/>
      <c r="C9" s="24" t="s">
        <v>39</v>
      </c>
      <c r="D9" s="24"/>
      <c r="E9" s="24"/>
      <c r="F9" s="25"/>
      <c r="G9" s="24" t="s">
        <v>40</v>
      </c>
      <c r="H9" s="24"/>
      <c r="I9" s="24"/>
      <c r="J9" s="24"/>
      <c r="K9" s="24"/>
      <c r="L9" s="26"/>
    </row>
    <row r="10" ht="166" customHeight="1" spans="1:12">
      <c r="A10" s="27" t="s">
        <v>41</v>
      </c>
      <c r="B10" s="28"/>
      <c r="C10" s="16" t="s">
        <v>42</v>
      </c>
      <c r="D10" s="17"/>
      <c r="E10" s="18"/>
      <c r="F10" s="19">
        <v>32</v>
      </c>
      <c r="G10" s="20" t="s">
        <v>31</v>
      </c>
      <c r="H10" s="20" t="s">
        <v>32</v>
      </c>
      <c r="I10" s="21" t="s">
        <v>33</v>
      </c>
      <c r="J10" s="21"/>
      <c r="K10" s="21"/>
      <c r="L10" s="11" t="s">
        <v>34</v>
      </c>
    </row>
    <row r="11" ht="37" customHeight="1" spans="1:12">
      <c r="A11" s="29"/>
      <c r="B11" s="30"/>
      <c r="C11" s="31" t="s">
        <v>43</v>
      </c>
      <c r="D11" s="31"/>
      <c r="E11" s="31"/>
      <c r="F11" s="32"/>
      <c r="G11" s="31" t="s">
        <v>40</v>
      </c>
      <c r="H11" s="31"/>
      <c r="I11" s="31"/>
      <c r="J11" s="31"/>
      <c r="K11" s="31"/>
      <c r="L11" s="33"/>
    </row>
    <row r="12" ht="124" customHeight="1" spans="1:12">
      <c r="A12" s="27" t="s">
        <v>44</v>
      </c>
      <c r="B12" s="28"/>
      <c r="C12" s="16" t="s">
        <v>45</v>
      </c>
      <c r="D12" s="17"/>
      <c r="E12" s="18"/>
      <c r="F12" s="19">
        <v>24</v>
      </c>
      <c r="G12" s="20" t="s">
        <v>31</v>
      </c>
      <c r="H12" s="20" t="s">
        <v>32</v>
      </c>
      <c r="I12" s="21" t="s">
        <v>46</v>
      </c>
      <c r="J12" s="21"/>
      <c r="K12" s="21"/>
      <c r="L12" s="11" t="s">
        <v>34</v>
      </c>
    </row>
    <row r="13" ht="75" customHeight="1" spans="1:12">
      <c r="A13" s="27" t="s">
        <v>47</v>
      </c>
      <c r="B13" s="28"/>
      <c r="C13" s="16" t="s">
        <v>48</v>
      </c>
      <c r="D13" s="17"/>
      <c r="E13" s="18"/>
      <c r="F13" s="19">
        <v>24</v>
      </c>
      <c r="G13" s="20" t="s">
        <v>31</v>
      </c>
      <c r="H13" s="20" t="s">
        <v>32</v>
      </c>
      <c r="I13" s="21" t="s">
        <v>46</v>
      </c>
      <c r="J13" s="21"/>
      <c r="K13" s="21"/>
      <c r="L13" s="11" t="s">
        <v>34</v>
      </c>
    </row>
    <row r="14" ht="25" customHeight="1" spans="1:12">
      <c r="A14" s="34"/>
      <c r="B14" s="35"/>
      <c r="C14" s="31" t="s">
        <v>49</v>
      </c>
      <c r="D14" s="31"/>
      <c r="E14" s="31"/>
      <c r="F14" s="32"/>
      <c r="G14" s="36" t="s">
        <v>40</v>
      </c>
      <c r="H14" s="36"/>
      <c r="I14" s="36"/>
      <c r="J14" s="36"/>
      <c r="K14" s="36"/>
      <c r="L14" s="33"/>
    </row>
    <row r="15" ht="45" customHeight="1" spans="1:12">
      <c r="A15" s="37" t="s">
        <v>50</v>
      </c>
      <c r="B15" s="38"/>
      <c r="C15" s="16" t="s">
        <v>51</v>
      </c>
      <c r="D15" s="17"/>
      <c r="E15" s="18"/>
      <c r="F15" s="19">
        <v>16</v>
      </c>
      <c r="G15" s="20" t="s">
        <v>31</v>
      </c>
      <c r="H15" s="20" t="s">
        <v>32</v>
      </c>
      <c r="I15" s="21" t="s">
        <v>46</v>
      </c>
      <c r="J15" s="21"/>
      <c r="K15" s="21"/>
      <c r="L15" s="11" t="s">
        <v>34</v>
      </c>
    </row>
    <row r="16" ht="107" customHeight="1" spans="1:12">
      <c r="A16" s="27" t="s">
        <v>52</v>
      </c>
      <c r="B16" s="28"/>
      <c r="C16" s="16" t="s">
        <v>53</v>
      </c>
      <c r="D16" s="17"/>
      <c r="E16" s="18"/>
      <c r="F16" s="19">
        <v>24</v>
      </c>
      <c r="G16" s="20" t="s">
        <v>31</v>
      </c>
      <c r="H16" s="20" t="s">
        <v>32</v>
      </c>
      <c r="I16" s="21" t="s">
        <v>46</v>
      </c>
      <c r="J16" s="21"/>
      <c r="K16" s="21"/>
      <c r="L16" s="11" t="s">
        <v>34</v>
      </c>
    </row>
    <row r="17" ht="30" customHeight="1" spans="1:15">
      <c r="A17" s="29"/>
      <c r="B17" s="30"/>
      <c r="C17" s="31" t="s">
        <v>54</v>
      </c>
      <c r="D17" s="31"/>
      <c r="E17" s="31"/>
      <c r="F17" s="32"/>
      <c r="G17" s="31" t="s">
        <v>40</v>
      </c>
      <c r="H17" s="31"/>
      <c r="I17" s="31"/>
      <c r="J17" s="31"/>
      <c r="K17" s="31"/>
      <c r="L17" s="33"/>
    </row>
    <row r="18" ht="144" customHeight="1" spans="1:15">
      <c r="A18" s="39" t="s">
        <v>55</v>
      </c>
      <c r="B18" s="40"/>
      <c r="C18" s="16" t="s">
        <v>56</v>
      </c>
      <c r="D18" s="17"/>
      <c r="E18" s="18"/>
      <c r="F18" s="19">
        <v>40</v>
      </c>
      <c r="G18" s="20" t="s">
        <v>31</v>
      </c>
      <c r="H18" s="20" t="s">
        <v>32</v>
      </c>
      <c r="I18" s="21" t="s">
        <v>46</v>
      </c>
      <c r="J18" s="21"/>
      <c r="K18" s="21"/>
      <c r="L18" s="11" t="s">
        <v>34</v>
      </c>
    </row>
    <row r="19" ht="30" customHeight="1" spans="1:15">
      <c r="A19" s="34"/>
      <c r="B19" s="36"/>
      <c r="C19" s="16" t="s">
        <v>57</v>
      </c>
      <c r="D19" s="17"/>
      <c r="E19" s="18"/>
      <c r="F19" s="19"/>
      <c r="G19" s="5" t="s">
        <v>40</v>
      </c>
      <c r="H19" s="6"/>
      <c r="I19" s="6"/>
      <c r="J19" s="6"/>
      <c r="K19" s="8"/>
      <c r="L19" s="11"/>
    </row>
    <row r="20" ht="146" customHeight="1" spans="1:15">
      <c r="A20" s="27" t="s">
        <v>58</v>
      </c>
      <c r="B20" s="28"/>
      <c r="C20" s="16" t="s">
        <v>59</v>
      </c>
      <c r="D20" s="17"/>
      <c r="E20" s="18"/>
      <c r="F20" s="19">
        <v>40</v>
      </c>
      <c r="G20" s="20" t="s">
        <v>31</v>
      </c>
      <c r="H20" s="20" t="s">
        <v>32</v>
      </c>
      <c r="I20" s="21" t="s">
        <v>33</v>
      </c>
      <c r="J20" s="21"/>
      <c r="K20" s="21"/>
      <c r="L20" s="11" t="s">
        <v>34</v>
      </c>
    </row>
    <row r="21" ht="37" customHeight="1" spans="1:15">
      <c r="A21" s="34"/>
      <c r="B21" s="36"/>
      <c r="C21" s="16" t="s">
        <v>60</v>
      </c>
      <c r="D21" s="17"/>
      <c r="E21" s="18"/>
      <c r="F21" s="19"/>
      <c r="G21" s="5" t="s">
        <v>40</v>
      </c>
      <c r="H21" s="6"/>
      <c r="I21" s="6"/>
      <c r="J21" s="6"/>
      <c r="K21" s="8"/>
      <c r="L21" s="11"/>
    </row>
    <row r="22" ht="137" customHeight="1" spans="1:15">
      <c r="A22" s="39" t="s">
        <v>61</v>
      </c>
      <c r="B22" s="40"/>
      <c r="C22" s="16" t="s">
        <v>62</v>
      </c>
      <c r="D22" s="17"/>
      <c r="E22" s="18"/>
      <c r="F22" s="19">
        <v>28</v>
      </c>
      <c r="G22" s="20" t="s">
        <v>31</v>
      </c>
      <c r="H22" s="20" t="s">
        <v>32</v>
      </c>
      <c r="I22" s="21" t="s">
        <v>33</v>
      </c>
      <c r="J22" s="21"/>
      <c r="K22" s="21"/>
      <c r="L22" s="11" t="s">
        <v>34</v>
      </c>
    </row>
    <row r="23" customHeight="1" spans="1:15">
      <c r="A23" s="5" t="s">
        <v>63</v>
      </c>
      <c r="B23" s="6"/>
      <c r="C23" s="6"/>
      <c r="D23" s="6"/>
      <c r="E23" s="6"/>
      <c r="F23" s="6"/>
      <c r="G23" s="6"/>
      <c r="H23" s="6"/>
      <c r="I23" s="6"/>
      <c r="J23" s="7"/>
      <c r="K23" s="6"/>
      <c r="L23" s="8"/>
    </row>
    <row r="24" customHeight="1" spans="1:15">
      <c r="A24" s="11" t="s">
        <v>64</v>
      </c>
      <c r="B24" s="11" t="s">
        <v>65</v>
      </c>
      <c r="C24" s="11" t="s">
        <v>66</v>
      </c>
      <c r="D24" s="11" t="s">
        <v>67</v>
      </c>
      <c r="E24" s="11" t="s">
        <v>68</v>
      </c>
      <c r="F24" s="9" t="s">
        <v>69</v>
      </c>
      <c r="G24" s="7"/>
      <c r="H24" s="10"/>
      <c r="I24" s="11" t="s">
        <v>70</v>
      </c>
      <c r="J24" s="11"/>
      <c r="K24" s="11" t="s">
        <v>71</v>
      </c>
      <c r="L24" s="11" t="s">
        <v>72</v>
      </c>
    </row>
    <row r="25" s="2" customFormat="1" ht="43" customHeight="1" spans="1:15">
      <c r="A25" s="41">
        <v>1</v>
      </c>
      <c r="B25" s="42" t="s">
        <v>73</v>
      </c>
      <c r="C25" s="43" t="s">
        <v>74</v>
      </c>
      <c r="D25" s="44">
        <v>40</v>
      </c>
      <c r="E25" s="45" t="str">
        <f t="shared" ref="E25:E30" si="0">REPLACE(O25,11,4,"****")</f>
        <v>1527231986****2425</v>
      </c>
      <c r="F25" s="46"/>
      <c r="G25" s="47"/>
      <c r="H25" s="48"/>
      <c r="I25" s="46" t="s">
        <v>75</v>
      </c>
      <c r="J25" s="48"/>
      <c r="K25" s="42" t="s">
        <v>76</v>
      </c>
      <c r="L25" s="49" t="s">
        <v>77</v>
      </c>
      <c r="M25" s="42" t="s">
        <v>78</v>
      </c>
      <c r="O25" s="42" t="s">
        <v>78</v>
      </c>
    </row>
    <row r="26" s="2" customFormat="1" ht="31" customHeight="1" spans="1:15">
      <c r="A26" s="41">
        <v>2</v>
      </c>
      <c r="B26" s="42" t="s">
        <v>79</v>
      </c>
      <c r="C26" s="43" t="s">
        <v>74</v>
      </c>
      <c r="D26" s="44">
        <v>38</v>
      </c>
      <c r="E26" s="45" t="str">
        <f t="shared" si="0"/>
        <v>1527221988****242X</v>
      </c>
      <c r="F26" s="46"/>
      <c r="G26" s="47"/>
      <c r="H26" s="48"/>
      <c r="I26" s="46" t="s">
        <v>80</v>
      </c>
      <c r="J26" s="48" t="s">
        <v>80</v>
      </c>
      <c r="K26" s="42" t="s">
        <v>76</v>
      </c>
      <c r="L26" s="49" t="s">
        <v>77</v>
      </c>
      <c r="M26" s="42" t="s">
        <v>81</v>
      </c>
      <c r="O26" s="42" t="s">
        <v>81</v>
      </c>
    </row>
    <row r="27" s="2" customFormat="1" customHeight="1" spans="1:15">
      <c r="A27" s="41">
        <v>3</v>
      </c>
      <c r="B27" s="42" t="s">
        <v>82</v>
      </c>
      <c r="C27" s="43" t="s">
        <v>74</v>
      </c>
      <c r="D27" s="44">
        <v>36</v>
      </c>
      <c r="E27" s="45" t="str">
        <f t="shared" si="0"/>
        <v>1522231989****5520</v>
      </c>
      <c r="F27" s="46" t="s">
        <v>83</v>
      </c>
      <c r="G27" s="47"/>
      <c r="H27" s="48"/>
      <c r="I27" s="46" t="s">
        <v>84</v>
      </c>
      <c r="J27" s="48" t="s">
        <v>85</v>
      </c>
      <c r="K27" s="42" t="s">
        <v>86</v>
      </c>
      <c r="L27" s="49" t="s">
        <v>77</v>
      </c>
      <c r="M27" s="42" t="s">
        <v>87</v>
      </c>
      <c r="O27" s="42" t="s">
        <v>87</v>
      </c>
    </row>
    <row r="28" s="2" customFormat="1" customHeight="1" spans="1:15">
      <c r="A28" s="41">
        <v>4</v>
      </c>
      <c r="B28" s="42" t="s">
        <v>88</v>
      </c>
      <c r="C28" s="43" t="s">
        <v>74</v>
      </c>
      <c r="D28" s="44">
        <v>41</v>
      </c>
      <c r="E28" s="45" t="str">
        <f t="shared" si="0"/>
        <v>1502211985****6521</v>
      </c>
      <c r="F28" s="46"/>
      <c r="G28" s="47"/>
      <c r="H28" s="48"/>
      <c r="I28" s="46" t="s">
        <v>89</v>
      </c>
      <c r="J28" s="48" t="s">
        <v>89</v>
      </c>
      <c r="K28" s="42" t="s">
        <v>76</v>
      </c>
      <c r="L28" s="49" t="s">
        <v>77</v>
      </c>
      <c r="M28" s="42" t="s">
        <v>90</v>
      </c>
      <c r="O28" s="42" t="s">
        <v>90</v>
      </c>
    </row>
    <row r="29" s="2" customFormat="1" customHeight="1" spans="1:15">
      <c r="A29" s="41">
        <v>5</v>
      </c>
      <c r="B29" s="42" t="s">
        <v>91</v>
      </c>
      <c r="C29" s="43" t="s">
        <v>92</v>
      </c>
      <c r="D29" s="44">
        <v>48</v>
      </c>
      <c r="E29" s="45" t="str">
        <f t="shared" si="0"/>
        <v>1502041978****0316</v>
      </c>
      <c r="F29" s="46" t="s">
        <v>93</v>
      </c>
      <c r="G29" s="47"/>
      <c r="H29" s="48"/>
      <c r="I29" s="46" t="s">
        <v>94</v>
      </c>
      <c r="J29" s="48" t="s">
        <v>95</v>
      </c>
      <c r="K29" s="42" t="s">
        <v>86</v>
      </c>
      <c r="L29" s="49" t="s">
        <v>77</v>
      </c>
      <c r="M29" s="42" t="s">
        <v>96</v>
      </c>
      <c r="O29" s="42" t="s">
        <v>96</v>
      </c>
    </row>
    <row r="30" s="2" customFormat="1" customHeight="1" spans="1:15">
      <c r="A30" s="41">
        <v>6</v>
      </c>
      <c r="B30" s="42" t="s">
        <v>97</v>
      </c>
      <c r="C30" s="43" t="s">
        <v>92</v>
      </c>
      <c r="D30" s="44">
        <v>48</v>
      </c>
      <c r="E30" s="45" t="str">
        <f t="shared" si="0"/>
        <v>1526281978****2576</v>
      </c>
      <c r="F30" s="46" t="s">
        <v>98</v>
      </c>
      <c r="G30" s="47"/>
      <c r="H30" s="48"/>
      <c r="I30" s="46" t="s">
        <v>99</v>
      </c>
      <c r="J30" s="48" t="s">
        <v>100</v>
      </c>
      <c r="K30" s="42" t="s">
        <v>86</v>
      </c>
      <c r="L30" s="49" t="s">
        <v>77</v>
      </c>
      <c r="M30" s="42" t="s">
        <v>101</v>
      </c>
      <c r="O30" s="42" t="s">
        <v>101</v>
      </c>
    </row>
    <row r="31" s="2" customFormat="1" customHeight="1" spans="1:15">
      <c r="A31" s="41">
        <v>7</v>
      </c>
      <c r="B31" s="42" t="s">
        <v>102</v>
      </c>
      <c r="C31" s="43" t="s">
        <v>74</v>
      </c>
      <c r="D31" s="44">
        <v>38</v>
      </c>
      <c r="E31" s="45" t="str">
        <f t="shared" ref="E31:E49" si="1">REPLACE(O31,11,4,"****")</f>
        <v>1502071988****5042</v>
      </c>
      <c r="F31" s="46"/>
      <c r="G31" s="47"/>
      <c r="H31" s="48"/>
      <c r="I31" s="46" t="s">
        <v>103</v>
      </c>
      <c r="J31" s="48" t="s">
        <v>4</v>
      </c>
      <c r="K31" s="42" t="s">
        <v>76</v>
      </c>
      <c r="L31" s="49" t="s">
        <v>77</v>
      </c>
      <c r="M31" s="42" t="s">
        <v>104</v>
      </c>
      <c r="O31" s="42" t="s">
        <v>104</v>
      </c>
    </row>
    <row r="32" s="2" customFormat="1" customHeight="1" spans="1:15">
      <c r="A32" s="41">
        <v>8</v>
      </c>
      <c r="B32" s="42" t="s">
        <v>105</v>
      </c>
      <c r="C32" s="43" t="s">
        <v>74</v>
      </c>
      <c r="D32" s="44">
        <v>38</v>
      </c>
      <c r="E32" s="45" t="str">
        <f t="shared" si="1"/>
        <v>1502031988****4244</v>
      </c>
      <c r="F32" s="46" t="s">
        <v>106</v>
      </c>
      <c r="G32" s="47"/>
      <c r="H32" s="48"/>
      <c r="I32" s="46" t="s">
        <v>107</v>
      </c>
      <c r="J32" s="48" t="s">
        <v>108</v>
      </c>
      <c r="K32" s="42" t="s">
        <v>86</v>
      </c>
      <c r="L32" s="49" t="s">
        <v>77</v>
      </c>
      <c r="M32" s="42" t="s">
        <v>109</v>
      </c>
      <c r="O32" s="42" t="s">
        <v>109</v>
      </c>
    </row>
    <row r="33" s="2" customFormat="1" ht="39" customHeight="1" spans="1:15">
      <c r="A33" s="41">
        <v>9</v>
      </c>
      <c r="B33" s="42" t="s">
        <v>110</v>
      </c>
      <c r="C33" s="43" t="s">
        <v>92</v>
      </c>
      <c r="D33" s="44">
        <v>39</v>
      </c>
      <c r="E33" s="45" t="str">
        <f t="shared" si="1"/>
        <v>1502031986****1512</v>
      </c>
      <c r="F33" s="46" t="s">
        <v>111</v>
      </c>
      <c r="G33" s="47"/>
      <c r="H33" s="48"/>
      <c r="I33" s="46" t="s">
        <v>112</v>
      </c>
      <c r="J33" s="48" t="s">
        <v>113</v>
      </c>
      <c r="K33" s="42" t="s">
        <v>86</v>
      </c>
      <c r="L33" s="49" t="s">
        <v>77</v>
      </c>
      <c r="M33" s="42" t="s">
        <v>114</v>
      </c>
      <c r="O33" s="42" t="s">
        <v>114</v>
      </c>
    </row>
    <row r="34" s="2" customFormat="1" ht="36" customHeight="1" spans="1:15">
      <c r="A34" s="41">
        <v>10</v>
      </c>
      <c r="B34" s="42" t="s">
        <v>115</v>
      </c>
      <c r="C34" s="43" t="s">
        <v>74</v>
      </c>
      <c r="D34" s="44">
        <v>48</v>
      </c>
      <c r="E34" s="45" t="str">
        <f t="shared" si="1"/>
        <v>1502221977****2327</v>
      </c>
      <c r="F34" s="46"/>
      <c r="G34" s="47"/>
      <c r="H34" s="48"/>
      <c r="I34" s="46" t="s">
        <v>116</v>
      </c>
      <c r="J34" s="48" t="s">
        <v>117</v>
      </c>
      <c r="K34" s="42" t="s">
        <v>76</v>
      </c>
      <c r="L34" s="49" t="s">
        <v>77</v>
      </c>
      <c r="M34" s="42" t="s">
        <v>118</v>
      </c>
      <c r="O34" s="42" t="s">
        <v>118</v>
      </c>
    </row>
    <row r="35" s="2" customFormat="1" ht="37" customHeight="1" spans="1:15">
      <c r="A35" s="41">
        <v>11</v>
      </c>
      <c r="B35" s="42" t="s">
        <v>119</v>
      </c>
      <c r="C35" s="43" t="s">
        <v>74</v>
      </c>
      <c r="D35" s="44">
        <v>50</v>
      </c>
      <c r="E35" s="45" t="str">
        <f t="shared" si="1"/>
        <v>6421231976****0767</v>
      </c>
      <c r="F35" s="46" t="s">
        <v>120</v>
      </c>
      <c r="G35" s="47"/>
      <c r="H35" s="48"/>
      <c r="I35" s="46" t="s">
        <v>121</v>
      </c>
      <c r="J35" s="48" t="s">
        <v>122</v>
      </c>
      <c r="K35" s="42" t="s">
        <v>86</v>
      </c>
      <c r="L35" s="49" t="s">
        <v>77</v>
      </c>
      <c r="M35" s="42" t="s">
        <v>123</v>
      </c>
      <c r="O35" s="42" t="s">
        <v>123</v>
      </c>
    </row>
    <row r="36" s="2" customFormat="1" ht="28" customHeight="1" spans="1:15">
      <c r="A36" s="41">
        <v>12</v>
      </c>
      <c r="B36" s="42" t="s">
        <v>124</v>
      </c>
      <c r="C36" s="43" t="s">
        <v>74</v>
      </c>
      <c r="D36" s="44">
        <v>43</v>
      </c>
      <c r="E36" s="45" t="str">
        <f t="shared" si="1"/>
        <v>1502071982****2349</v>
      </c>
      <c r="F36" s="46"/>
      <c r="G36" s="47"/>
      <c r="H36" s="48"/>
      <c r="I36" s="46" t="s">
        <v>125</v>
      </c>
      <c r="J36" s="48" t="s">
        <v>125</v>
      </c>
      <c r="K36" s="42" t="s">
        <v>76</v>
      </c>
      <c r="L36" s="49" t="s">
        <v>77</v>
      </c>
      <c r="M36" s="42" t="s">
        <v>126</v>
      </c>
      <c r="O36" s="42" t="s">
        <v>126</v>
      </c>
    </row>
    <row r="37" customHeight="1" spans="1:15">
      <c r="A37" s="41">
        <v>13</v>
      </c>
      <c r="B37" s="50" t="s">
        <v>127</v>
      </c>
      <c r="C37" s="51" t="s">
        <v>74</v>
      </c>
      <c r="D37" s="52">
        <v>50</v>
      </c>
      <c r="E37" s="53" t="str">
        <f t="shared" si="1"/>
        <v>1523251976****4023</v>
      </c>
      <c r="F37" s="54" t="s">
        <v>128</v>
      </c>
      <c r="G37" s="55"/>
      <c r="H37" s="56"/>
      <c r="I37" s="54" t="s">
        <v>129</v>
      </c>
      <c r="J37" s="56" t="s">
        <v>130</v>
      </c>
      <c r="K37" s="50" t="s">
        <v>86</v>
      </c>
      <c r="L37" s="57" t="s">
        <v>77</v>
      </c>
      <c r="M37" s="50" t="s">
        <v>131</v>
      </c>
      <c r="O37" s="50" t="s">
        <v>131</v>
      </c>
    </row>
    <row r="38" s="3" customFormat="1" customHeight="1" spans="1:15">
      <c r="A38" s="41">
        <v>14</v>
      </c>
      <c r="B38" s="20" t="s">
        <v>132</v>
      </c>
      <c r="C38" s="20" t="s">
        <v>92</v>
      </c>
      <c r="D38" s="20">
        <v>38</v>
      </c>
      <c r="E38" s="58" t="str">
        <f t="shared" si="1"/>
        <v>1422321988****5473</v>
      </c>
      <c r="F38" s="20"/>
      <c r="G38" s="20"/>
      <c r="H38" s="20"/>
      <c r="I38" s="11" t="s">
        <v>133</v>
      </c>
      <c r="J38" s="11"/>
      <c r="K38" s="20" t="s">
        <v>76</v>
      </c>
      <c r="L38" s="20">
        <v>2160</v>
      </c>
      <c r="M38" s="63" t="s">
        <v>134</v>
      </c>
      <c r="N38" s="20"/>
      <c r="O38" s="63" t="s">
        <v>134</v>
      </c>
    </row>
    <row r="39" customHeight="1" spans="1:15">
      <c r="A39" s="41">
        <v>15</v>
      </c>
      <c r="B39" s="49" t="s">
        <v>135</v>
      </c>
      <c r="C39" s="59" t="s">
        <v>74</v>
      </c>
      <c r="D39" s="60">
        <v>34</v>
      </c>
      <c r="E39" s="58" t="str">
        <f t="shared" si="1"/>
        <v>1502221991****4120</v>
      </c>
      <c r="F39" s="64" t="s">
        <v>136</v>
      </c>
      <c r="G39" s="6"/>
      <c r="H39" s="8"/>
      <c r="I39" s="49" t="s">
        <v>137</v>
      </c>
      <c r="J39" s="49"/>
      <c r="K39" s="49" t="s">
        <v>86</v>
      </c>
      <c r="L39" s="49" t="s">
        <v>77</v>
      </c>
      <c r="M39" s="61" t="s">
        <v>138</v>
      </c>
      <c r="N39" s="62"/>
      <c r="O39" s="61" t="s">
        <v>138</v>
      </c>
    </row>
    <row r="40" customHeight="1" spans="1:15">
      <c r="A40" s="41">
        <v>16</v>
      </c>
      <c r="B40" s="49" t="s">
        <v>139</v>
      </c>
      <c r="C40" s="59" t="s">
        <v>74</v>
      </c>
      <c r="D40" s="60">
        <v>47</v>
      </c>
      <c r="E40" s="58" t="str">
        <f t="shared" si="1"/>
        <v>1502211979****2026</v>
      </c>
      <c r="F40" s="64" t="s">
        <v>136</v>
      </c>
      <c r="G40" s="6"/>
      <c r="H40" s="8"/>
      <c r="I40" s="49" t="s">
        <v>121</v>
      </c>
      <c r="J40" s="49"/>
      <c r="K40" s="49" t="s">
        <v>86</v>
      </c>
      <c r="L40" s="20">
        <v>2160</v>
      </c>
      <c r="M40" s="61" t="s">
        <v>140</v>
      </c>
      <c r="N40" s="62"/>
      <c r="O40" s="61" t="s">
        <v>140</v>
      </c>
    </row>
    <row r="41" customHeight="1" spans="1:15">
      <c r="A41" s="41">
        <v>17</v>
      </c>
      <c r="B41" s="49" t="s">
        <v>141</v>
      </c>
      <c r="C41" s="59" t="s">
        <v>74</v>
      </c>
      <c r="D41" s="60">
        <v>40</v>
      </c>
      <c r="E41" s="58" t="str">
        <f t="shared" si="1"/>
        <v>1502071986****3823</v>
      </c>
      <c r="F41" s="64" t="s">
        <v>142</v>
      </c>
      <c r="G41" s="6"/>
      <c r="H41" s="8"/>
      <c r="I41" s="49" t="s">
        <v>143</v>
      </c>
      <c r="J41" s="49"/>
      <c r="K41" s="49" t="s">
        <v>86</v>
      </c>
      <c r="L41" s="49" t="s">
        <v>77</v>
      </c>
      <c r="M41" s="61" t="s">
        <v>144</v>
      </c>
      <c r="N41" s="62"/>
      <c r="O41" s="61" t="s">
        <v>144</v>
      </c>
    </row>
    <row r="42" customHeight="1" spans="1:15">
      <c r="A42" s="41">
        <v>18</v>
      </c>
      <c r="B42" s="49" t="s">
        <v>145</v>
      </c>
      <c r="C42" s="59" t="s">
        <v>92</v>
      </c>
      <c r="D42" s="60">
        <v>55</v>
      </c>
      <c r="E42" s="58" t="str">
        <f t="shared" si="1"/>
        <v>1502021971****2710</v>
      </c>
      <c r="F42" s="64" t="s">
        <v>146</v>
      </c>
      <c r="G42" s="6"/>
      <c r="H42" s="8"/>
      <c r="I42" s="49" t="s">
        <v>147</v>
      </c>
      <c r="J42" s="49"/>
      <c r="K42" s="49" t="s">
        <v>86</v>
      </c>
      <c r="L42" s="20">
        <v>2160</v>
      </c>
      <c r="M42" s="61" t="s">
        <v>148</v>
      </c>
      <c r="N42" s="62"/>
      <c r="O42" s="61" t="s">
        <v>148</v>
      </c>
    </row>
    <row r="43" customHeight="1" spans="1:15">
      <c r="A43" s="41">
        <v>19</v>
      </c>
      <c r="B43" s="49" t="s">
        <v>149</v>
      </c>
      <c r="C43" s="59" t="s">
        <v>74</v>
      </c>
      <c r="D43" s="60">
        <v>45</v>
      </c>
      <c r="E43" s="58" t="str">
        <f t="shared" si="1"/>
        <v>1526301981****2165</v>
      </c>
      <c r="F43" s="5"/>
      <c r="G43" s="6"/>
      <c r="H43" s="8"/>
      <c r="I43" s="49" t="s">
        <v>150</v>
      </c>
      <c r="J43" s="49"/>
      <c r="K43" s="49" t="s">
        <v>151</v>
      </c>
      <c r="L43" s="49" t="s">
        <v>77</v>
      </c>
      <c r="M43" s="61" t="s">
        <v>152</v>
      </c>
      <c r="N43" s="62"/>
      <c r="O43" s="61" t="s">
        <v>152</v>
      </c>
    </row>
  </sheetData>
  <mergeCells count="106">
    <mergeCell ref="A1:L1"/>
    <mergeCell ref="A2:B2"/>
    <mergeCell ref="C2:F2"/>
    <mergeCell ref="H2:I2"/>
    <mergeCell ref="K2:L2"/>
    <mergeCell ref="A3:B3"/>
    <mergeCell ref="E3:F3"/>
    <mergeCell ref="H3:I3"/>
    <mergeCell ref="K3:L3"/>
    <mergeCell ref="A4:B4"/>
    <mergeCell ref="E4:F4"/>
    <mergeCell ref="H4:I4"/>
    <mergeCell ref="K4:L4"/>
    <mergeCell ref="A5:B5"/>
    <mergeCell ref="C5:E5"/>
    <mergeCell ref="I5:K5"/>
    <mergeCell ref="A6:B6"/>
    <mergeCell ref="C6:E6"/>
    <mergeCell ref="I6:K6"/>
    <mergeCell ref="A7:B7"/>
    <mergeCell ref="C7:E7"/>
    <mergeCell ref="I7:K7"/>
    <mergeCell ref="A8:B8"/>
    <mergeCell ref="C8:E8"/>
    <mergeCell ref="I8:K8"/>
    <mergeCell ref="A9:B9"/>
    <mergeCell ref="C9:E9"/>
    <mergeCell ref="G9:K9"/>
    <mergeCell ref="A10:B10"/>
    <mergeCell ref="C10:E10"/>
    <mergeCell ref="I10:K10"/>
    <mergeCell ref="C11:E11"/>
    <mergeCell ref="G11:K11"/>
    <mergeCell ref="A12:B12"/>
    <mergeCell ref="C12:E12"/>
    <mergeCell ref="I12:K12"/>
    <mergeCell ref="A13:B13"/>
    <mergeCell ref="C13:E13"/>
    <mergeCell ref="I13:K13"/>
    <mergeCell ref="A14:B14"/>
    <mergeCell ref="C14:E14"/>
    <mergeCell ref="G14:K14"/>
    <mergeCell ref="A15:B15"/>
    <mergeCell ref="C15:E15"/>
    <mergeCell ref="I15:K15"/>
    <mergeCell ref="A16:B16"/>
    <mergeCell ref="C16:E16"/>
    <mergeCell ref="I16:K16"/>
    <mergeCell ref="C17:E17"/>
    <mergeCell ref="G17:K17"/>
    <mergeCell ref="A18:B18"/>
    <mergeCell ref="C18:E18"/>
    <mergeCell ref="I18:K18"/>
    <mergeCell ref="A19:B19"/>
    <mergeCell ref="C19:E19"/>
    <mergeCell ref="G19:K19"/>
    <mergeCell ref="A20:B20"/>
    <mergeCell ref="C20:E20"/>
    <mergeCell ref="I20:K20"/>
    <mergeCell ref="A21:B21"/>
    <mergeCell ref="C21:E21"/>
    <mergeCell ref="G21:K21"/>
    <mergeCell ref="A22:B22"/>
    <mergeCell ref="C22:E22"/>
    <mergeCell ref="I22:K22"/>
    <mergeCell ref="A23:L23"/>
    <mergeCell ref="F24:H24"/>
    <mergeCell ref="I24:J24"/>
    <mergeCell ref="F25:H25"/>
    <mergeCell ref="I25:J25"/>
    <mergeCell ref="F26:H26"/>
    <mergeCell ref="I26:J26"/>
    <mergeCell ref="F27:H27"/>
    <mergeCell ref="I27:J27"/>
    <mergeCell ref="F28:H28"/>
    <mergeCell ref="I28:J28"/>
    <mergeCell ref="F29:H29"/>
    <mergeCell ref="I29:J29"/>
    <mergeCell ref="F30:H30"/>
    <mergeCell ref="I30:J30"/>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1:H41"/>
    <mergeCell ref="I41:J41"/>
    <mergeCell ref="F42:H42"/>
    <mergeCell ref="I42:J42"/>
    <mergeCell ref="F43:H43"/>
    <mergeCell ref="I43:J43"/>
  </mergeCells>
  <pageMargins left="1.18" right="0.78" top="0.71" bottom="1" header="0.5" footer="0.5"/>
  <pageSetup paperSize="9" scale="75" orientation="landscape"/>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workbookViewId="0">
      <selection activeCell="B1" sqref="B1:B29"/>
    </sheetView>
  </sheetViews>
  <sheetFormatPr defaultColWidth="9" defaultRowHeight="15.75" outlineLevelCol="1"/>
  <cols>
    <col min="1" max="1" width="20.375" customWidth="1"/>
  </cols>
  <sheetData>
    <row r="1" spans="1:2">
      <c r="A1" s="1" t="s">
        <v>153</v>
      </c>
      <c r="B1" t="str">
        <f>REPLACE(A1,11,4,"xxxx")</f>
        <v>1502071990xxxx8040</v>
      </c>
    </row>
    <row r="2" spans="1:2">
      <c r="A2" s="1" t="s">
        <v>154</v>
      </c>
      <c r="B2" t="str">
        <f t="shared" ref="B2:B33" si="0">REPLACE(A2,11,4,"xxxx")</f>
        <v>1406211989xxxx5220</v>
      </c>
    </row>
    <row r="3" spans="1:2">
      <c r="A3" s="1" t="s">
        <v>155</v>
      </c>
      <c r="B3" t="str">
        <f t="shared" si="0"/>
        <v>1502221983xxxx5023</v>
      </c>
    </row>
    <row r="4" spans="1:2">
      <c r="A4" s="1" t="s">
        <v>156</v>
      </c>
      <c r="B4" t="str">
        <f t="shared" si="0"/>
        <v>1501211987xxxx0729</v>
      </c>
    </row>
    <row r="5" spans="1:2">
      <c r="A5" s="1" t="s">
        <v>157</v>
      </c>
      <c r="B5" t="str">
        <f t="shared" si="0"/>
        <v>6522011987xxxx4727</v>
      </c>
    </row>
    <row r="6" spans="1:2">
      <c r="A6" s="1" t="s">
        <v>158</v>
      </c>
      <c r="B6" t="str">
        <f t="shared" si="0"/>
        <v>1422321992xxxx5373</v>
      </c>
    </row>
    <row r="7" spans="1:2">
      <c r="A7" s="1" t="s">
        <v>159</v>
      </c>
      <c r="B7" t="str">
        <f t="shared" si="0"/>
        <v>1502221982xxxx0324</v>
      </c>
    </row>
    <row r="8" spans="1:2">
      <c r="A8" s="1" t="s">
        <v>160</v>
      </c>
      <c r="B8" t="str">
        <f t="shared" si="0"/>
        <v>1502071980xxxx8313</v>
      </c>
    </row>
    <row r="9" spans="1:2">
      <c r="A9" s="1" t="s">
        <v>161</v>
      </c>
      <c r="B9" t="str">
        <f t="shared" si="0"/>
        <v>1526281967xxxx2598</v>
      </c>
    </row>
    <row r="10" spans="1:2">
      <c r="A10" s="1" t="s">
        <v>162</v>
      </c>
      <c r="B10" t="str">
        <f t="shared" si="0"/>
        <v>1502021977xxxx0346</v>
      </c>
    </row>
    <row r="11" spans="1:2">
      <c r="A11" s="1" t="s">
        <v>163</v>
      </c>
      <c r="B11" t="str">
        <f t="shared" si="0"/>
        <v>1526311989xxxx2725</v>
      </c>
    </row>
    <row r="12" spans="1:2">
      <c r="A12" s="1" t="s">
        <v>140</v>
      </c>
      <c r="B12" t="str">
        <f t="shared" si="0"/>
        <v>1502211979xxxx2026</v>
      </c>
    </row>
    <row r="13" spans="1:2">
      <c r="A13" s="1" t="s">
        <v>164</v>
      </c>
      <c r="B13" t="str">
        <f t="shared" si="0"/>
        <v>1528221991xxxx1226</v>
      </c>
    </row>
    <row r="14" spans="1:2">
      <c r="A14" s="1" t="s">
        <v>165</v>
      </c>
      <c r="B14" t="str">
        <f t="shared" si="0"/>
        <v>1502221989xxxx3229</v>
      </c>
    </row>
    <row r="15" spans="1:2">
      <c r="A15" s="1" t="s">
        <v>166</v>
      </c>
      <c r="B15" t="str">
        <f t="shared" si="0"/>
        <v>1526291989xxxx410X</v>
      </c>
    </row>
    <row r="16" spans="1:2">
      <c r="A16" s="1" t="s">
        <v>167</v>
      </c>
      <c r="B16" t="str">
        <f t="shared" si="0"/>
        <v>1528011981xxxx1526</v>
      </c>
    </row>
    <row r="17" spans="1:2">
      <c r="A17" s="1" t="s">
        <v>168</v>
      </c>
      <c r="B17" t="str">
        <f t="shared" si="0"/>
        <v>1502071984xxxx202X</v>
      </c>
    </row>
    <row r="18" spans="1:2">
      <c r="A18" s="1" t="s">
        <v>169</v>
      </c>
      <c r="B18" t="str">
        <f t="shared" si="0"/>
        <v>1502071991xxxx3228</v>
      </c>
    </row>
    <row r="19" spans="1:2">
      <c r="A19" s="1" t="s">
        <v>170</v>
      </c>
      <c r="B19" t="str">
        <f t="shared" si="0"/>
        <v>1502071986xxxx8027</v>
      </c>
    </row>
    <row r="20" spans="1:2">
      <c r="A20" s="1" t="s">
        <v>171</v>
      </c>
      <c r="B20" t="str">
        <f t="shared" si="0"/>
        <v>1502211985xxxx4423</v>
      </c>
    </row>
    <row r="21" spans="1:2">
      <c r="A21" s="1" t="s">
        <v>172</v>
      </c>
      <c r="B21" t="str">
        <f t="shared" si="0"/>
        <v>1502071981xxxx2926</v>
      </c>
    </row>
    <row r="22" spans="1:2">
      <c r="A22" s="1" t="s">
        <v>173</v>
      </c>
      <c r="B22" t="str">
        <f t="shared" si="0"/>
        <v>1502211988xxxx3523</v>
      </c>
    </row>
    <row r="23" spans="1:2">
      <c r="A23" s="1" t="s">
        <v>174</v>
      </c>
      <c r="B23" t="str">
        <f t="shared" si="0"/>
        <v>1502211976xxxx6521</v>
      </c>
    </row>
    <row r="24" spans="1:2">
      <c r="A24" s="1" t="s">
        <v>175</v>
      </c>
      <c r="B24" t="str">
        <f t="shared" si="0"/>
        <v>1422291993xxxx242X</v>
      </c>
    </row>
    <row r="25" spans="1:2">
      <c r="A25" s="1" t="s">
        <v>176</v>
      </c>
      <c r="B25" t="str">
        <f t="shared" si="0"/>
        <v>1502221991xxxx3222</v>
      </c>
    </row>
    <row r="26" spans="1:2">
      <c r="A26" s="1" t="s">
        <v>177</v>
      </c>
      <c r="B26" t="str">
        <f t="shared" si="0"/>
        <v>1502211985xxxx3223</v>
      </c>
    </row>
    <row r="27" spans="1:2">
      <c r="A27" s="1" t="s">
        <v>178</v>
      </c>
      <c r="B27" t="str">
        <f t="shared" si="0"/>
        <v>1502211984xxxx2320</v>
      </c>
    </row>
    <row r="28" spans="1:2">
      <c r="A28" s="1" t="s">
        <v>179</v>
      </c>
      <c r="B28" t="str">
        <f t="shared" si="0"/>
        <v>1528241981xxxx458X</v>
      </c>
    </row>
    <row r="29" spans="1:2">
      <c r="A29" s="1" t="s">
        <v>180</v>
      </c>
      <c r="B29" t="str">
        <f t="shared" si="0"/>
        <v>1502221986xxxx6249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ccb</Company>
  <Application>Microsoft Excel</Application>
  <HeadingPairs>
    <vt:vector size="2" baseType="variant">
      <vt:variant>
        <vt:lpstr>工作表</vt:lpstr>
      </vt:variant>
      <vt:variant>
        <vt:i4>2</vt:i4>
      </vt:variant>
    </vt:vector>
  </HeadingPairs>
  <TitlesOfParts>
    <vt:vector size="2" baseType="lpstr">
      <vt:lpstr>公示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ccb</dc:creator>
  <cp:lastModifiedBy>user</cp:lastModifiedBy>
  <cp:revision>1</cp:revision>
  <dcterms:created xsi:type="dcterms:W3CDTF">2012-04-11T09:24:00Z</dcterms:created>
  <cp:lastPrinted>2017-12-08T10:18:00Z</cp:lastPrinted>
  <dcterms:modified xsi:type="dcterms:W3CDTF">2026-06-02T17:39:22Z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2052-12.1.2.23578</vt:lpwstr>
  </property>
  <property fmtid="{D5CDD505-2E9C-101B-9397-08002B2CF9AE}" pid="3" name="ICV">
    <vt:lpwstr>9922EBE1FB214067AE25FBD090EBC37C_13</vt:lpwstr>
  </property>
  <property fmtid="{D5CDD505-2E9C-101B-9397-08002B2CF9AE}" pid="4" name="CalculationRule">
    <vt:i4>0</vt:i4>
  </property>
</Properties>
</file>