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</sheets>
  <definedNames>
    <definedName name="_xlnm._FilterDatabase" localSheetId="0" hidden="1">汇总表!$A$4:$F$46</definedName>
    <definedName name="_xlnm.Print_Titles" localSheetId="0">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<sst xmlns="http://schemas.openxmlformats.org/spreadsheetml/2006/main" count="92" uniqueCount="81">
  <si>
    <t>附件</t>
  </si>
  <si>
    <t>稀土高新区中小企业人才储备生活补贴发放汇总表（2025年第四批）</t>
  </si>
  <si>
    <t>单位：稀土高新区党群工作部</t>
  </si>
  <si>
    <t>序号</t>
  </si>
  <si>
    <t>单位</t>
  </si>
  <si>
    <t>开户银行</t>
  </si>
  <si>
    <t>领取补贴人数</t>
  </si>
  <si>
    <t>领取金额</t>
  </si>
  <si>
    <t>备注</t>
  </si>
  <si>
    <t>安泰北方科技有限公司</t>
  </si>
  <si>
    <t>中国工商银行包头市稀土高新技术开发区支行</t>
  </si>
  <si>
    <t>包头常铝北方铝业有限责任公司</t>
  </si>
  <si>
    <t>中国建设银行股份有限公司包头三江支行</t>
  </si>
  <si>
    <t>包头城建集团股份有限公司</t>
  </si>
  <si>
    <t>中国建设银行包头青山支行</t>
  </si>
  <si>
    <t>包头顶津食品有限公司</t>
  </si>
  <si>
    <t xml:space="preserve">中国工商银行股份有限公司包头稀土高新技术产业开发区支行  </t>
  </si>
  <si>
    <t>包头江馨微电机科技有限公司</t>
  </si>
  <si>
    <t>包头科田磁业有限公司</t>
  </si>
  <si>
    <t>中国银行股份有限公司包头分行</t>
  </si>
  <si>
    <t>包头联方信息自动化有限责任公司</t>
  </si>
  <si>
    <t>中国银行股份有限公司包头市开发区支行</t>
  </si>
  <si>
    <t>包头市千翔科技有限公司</t>
  </si>
  <si>
    <t xml:space="preserve">工商银行股份有限公司包头稀土高新技术产业开发区支行 </t>
  </si>
  <si>
    <t>包头市英思特稀磁新材料股份有限公司</t>
  </si>
  <si>
    <t>中国银行股份有限公司包头市劳动路支行</t>
  </si>
  <si>
    <t>包头天和磁材科技股份有限公司</t>
  </si>
  <si>
    <t xml:space="preserve"> 交通银行包头开发区支行</t>
  </si>
  <si>
    <t>包头威丰新材料有限公司</t>
  </si>
  <si>
    <t>上海浦东发展银行股份有限公司包头分行</t>
  </si>
  <si>
    <t>包头稀土高新区益捷康儿童康复中心</t>
  </si>
  <si>
    <t>蒙商银行股份有限公司包头向阳支行</t>
  </si>
  <si>
    <t>包头韵升强磁材料有限公司</t>
  </si>
  <si>
    <t>建行包头市银河支行</t>
  </si>
  <si>
    <t>包头长安永磁电机有限公司</t>
  </si>
  <si>
    <t>中国工商银行包头稀土高新区支行</t>
  </si>
  <si>
    <t>大地熊（包头）永磁科技有限公司</t>
  </si>
  <si>
    <t xml:space="preserve"> 中国银行股份有限公司包头市开发区支行</t>
  </si>
  <si>
    <t>金力永磁（包头）科技有限公司</t>
  </si>
  <si>
    <t>招商银行股份有限公司包头分行</t>
  </si>
  <si>
    <t>内蒙古北方节能环保有限公司</t>
  </si>
  <si>
    <t>内蒙古北科交大机器人有限公司</t>
  </si>
  <si>
    <t>中国建设银行包头三江支行
账号</t>
  </si>
  <si>
    <t>内蒙古亨达海天网络技术有限责任公司</t>
  </si>
  <si>
    <t>交通银行包头开发区支行</t>
  </si>
  <si>
    <t>内蒙古恒久钢构（集团）有限公司</t>
  </si>
  <si>
    <t>内蒙古金海新能源科技股份有限公司</t>
  </si>
  <si>
    <t>内蒙古一机集团宏远电器股份有限公司</t>
  </si>
  <si>
    <t>工行高新开发区支行</t>
  </si>
  <si>
    <t>上海红星美凯龙品牌管理有限公司包头分公司</t>
  </si>
  <si>
    <t xml:space="preserve"> 交通银行包头分行营业部</t>
  </si>
  <si>
    <t>内蒙古康宁心理医院有限责任公司</t>
  </si>
  <si>
    <t>中国银行股份有限公司包头市传媒大厦支行</t>
  </si>
  <si>
    <t>英华融泰医疗科技股份有限公司</t>
  </si>
  <si>
    <t>内蒙古同人会计师事务所(普通合伙)</t>
  </si>
  <si>
    <t xml:space="preserve">交通银行包头友谊支行                                                                                                                                                   </t>
  </si>
  <si>
    <t>内蒙古海洋工信科技有限责任公司</t>
  </si>
  <si>
    <t>包头市安德稀耐新材料有限公司</t>
  </si>
  <si>
    <t>包头伊利乳业有限责任公司</t>
  </si>
  <si>
    <t>包头震雄铜业有限公司</t>
  </si>
  <si>
    <t>内蒙古银行股份有限公司包头青山支行</t>
  </si>
  <si>
    <t>包头韵升科技发展有限公司</t>
  </si>
  <si>
    <t>中国建设银行股份有限公司包头包百大楼支行</t>
  </si>
  <si>
    <t>内蒙古凯翊科技发展有限公司</t>
  </si>
  <si>
    <t>蒙商银行股份有限公司包头青信支行</t>
  </si>
  <si>
    <t>中国电信股份有限公司包头分公司</t>
  </si>
  <si>
    <t>中国工商银行股份有限公司包头华丽家族支行</t>
  </si>
  <si>
    <t>包头市三隆新材料有限责任公司</t>
  </si>
  <si>
    <t>包头市三隆稀有金属材料有限责任公司</t>
  </si>
  <si>
    <t>包头冶金建筑研究院</t>
  </si>
  <si>
    <t>中国建设银行股份有限公司包头包钢支行</t>
  </si>
  <si>
    <t>内蒙古佰新新能源有限公司</t>
  </si>
  <si>
    <t>中国建设银行股份有限公司包头开发区支行</t>
  </si>
  <si>
    <t>内蒙古智牧溯源技术开发有限公司</t>
  </si>
  <si>
    <t>内蒙古银行股份有限公司包头高新区支行</t>
  </si>
  <si>
    <t>包头北方创业有限责任公司</t>
  </si>
  <si>
    <t>中国银行股份有限公司包头市青山支行</t>
  </si>
  <si>
    <t>包头安康精神心理康复医院</t>
  </si>
  <si>
    <t>兴业银行股份有限公司包头青山支开户银行</t>
  </si>
  <si>
    <t>包头华鼎铜业发展有限公司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</si>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</sst>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name val="黑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pane ySplit="4" topLeftCell="A5" activePane="bottomLeft" state="frozen"/>
      <selection/>
      <selection pane="bottomLeft" activeCell="E49" sqref="E49"/>
    </sheetView>
  </sheetViews>
  <sheetFormatPr defaultColWidth="9" defaultRowHeight="13.5"/>
  <cols>
    <col min="1" max="1" width="5.13333333333333" style="8" customWidth="1"/>
    <col min="2" max="2" width="34.1333333333333" style="8" customWidth="1"/>
    <col min="3" max="3" width="24.25" style="8" customWidth="1"/>
    <col min="4" max="4" width="14.1083333333333" style="1" customWidth="1"/>
    <col min="5" max="5" width="17.25" style="1" customWidth="1"/>
    <col min="6" max="6" width="11" style="1" customWidth="1"/>
    <col min="7" max="16384" width="9" style="1"/>
  </cols>
  <sheetData>
    <row r="1" spans="1:9">
      <c r="A1" s="7" t="s">
        <v>0</v>
      </c>
    </row>
    <row r="2" s="1" customFormat="1" ht="40" customHeight="1" spans="1:9">
      <c r="A2" s="9" t="s">
        <v>1</v>
      </c>
      <c r="B2" s="9"/>
      <c r="C2" s="9"/>
      <c r="D2" s="10"/>
      <c r="E2" s="11"/>
      <c r="F2" s="11"/>
    </row>
    <row r="3" s="2" customFormat="1" ht="24" customHeight="1" spans="1:9">
      <c r="A3" s="12" t="s">
        <v>2</v>
      </c>
      <c r="B3" s="12"/>
      <c r="C3" s="12"/>
      <c r="D3" s="13"/>
      <c r="E3" s="14"/>
      <c r="F3" s="14"/>
      <c r="G3" s="14"/>
      <c r="H3" s="14"/>
      <c r="I3" s="15"/>
    </row>
    <row r="4" s="3" customFormat="1" ht="30" customHeight="1" spans="1:9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</row>
    <row r="5" s="4" customFormat="1" ht="30" customHeight="1" spans="1:9">
      <c r="A5" s="17">
        <f t="shared" ref="A5:A15" si="0">ROW()-4</f>
        <v>1</v>
      </c>
      <c r="B5" s="18" t="s">
        <v>9</v>
      </c>
      <c r="C5" s="18" t="s">
        <v>10</v>
      </c>
      <c r="D5" s="18">
        <v>5</v>
      </c>
      <c r="E5" s="18">
        <v>15000</v>
      </c>
      <c r="F5" s="19"/>
    </row>
    <row r="6" s="4" customFormat="1" ht="30" customHeight="1" spans="1:9">
      <c r="A6" s="17">
        <f t="shared" si="0"/>
        <v>2</v>
      </c>
      <c r="B6" s="18" t="s">
        <v>11</v>
      </c>
      <c r="C6" s="18" t="s">
        <v>12</v>
      </c>
      <c r="D6" s="18">
        <v>4</v>
      </c>
      <c r="E6" s="18">
        <v>10000</v>
      </c>
      <c r="F6" s="20"/>
    </row>
    <row r="7" s="4" customFormat="1" ht="30" customHeight="1" spans="1:9">
      <c r="A7" s="17">
        <f t="shared" si="0"/>
        <v>3</v>
      </c>
      <c r="B7" s="18" t="s">
        <v>13</v>
      </c>
      <c r="C7" s="18" t="s">
        <v>14</v>
      </c>
      <c r="D7" s="18">
        <v>4</v>
      </c>
      <c r="E7" s="18">
        <v>10000</v>
      </c>
      <c r="F7" s="19"/>
    </row>
    <row r="8" s="4" customFormat="1" ht="30" customHeight="1" spans="1:9">
      <c r="A8" s="17">
        <f t="shared" si="0"/>
        <v>4</v>
      </c>
      <c r="B8" s="18" t="s">
        <v>15</v>
      </c>
      <c r="C8" s="18" t="s">
        <v>16</v>
      </c>
      <c r="D8" s="18">
        <v>12</v>
      </c>
      <c r="E8" s="18">
        <v>36000</v>
      </c>
      <c r="F8" s="20"/>
    </row>
    <row r="9" s="4" customFormat="1" ht="30" customHeight="1" spans="1:9">
      <c r="A9" s="17">
        <f t="shared" si="0"/>
        <v>5</v>
      </c>
      <c r="B9" s="18" t="s">
        <v>17</v>
      </c>
      <c r="C9" s="18" t="s">
        <v>12</v>
      </c>
      <c r="D9" s="18">
        <v>17</v>
      </c>
      <c r="E9" s="18">
        <v>52000</v>
      </c>
      <c r="F9" s="17"/>
    </row>
    <row r="10" s="5" customFormat="1" ht="30" customHeight="1" spans="1:9">
      <c r="A10" s="17">
        <f t="shared" si="0"/>
        <v>6</v>
      </c>
      <c r="B10" s="18" t="s">
        <v>18</v>
      </c>
      <c r="C10" s="18" t="s">
        <v>19</v>
      </c>
      <c r="D10" s="18">
        <v>11</v>
      </c>
      <c r="E10" s="18">
        <v>33000</v>
      </c>
      <c r="F10" s="21"/>
    </row>
    <row r="11" s="5" customFormat="1" ht="30" customHeight="1" spans="1:9">
      <c r="A11" s="17">
        <f t="shared" si="0"/>
        <v>7</v>
      </c>
      <c r="B11" s="18" t="s">
        <v>20</v>
      </c>
      <c r="C11" s="18" t="s">
        <v>21</v>
      </c>
      <c r="D11" s="18">
        <v>1</v>
      </c>
      <c r="E11" s="18">
        <v>3000</v>
      </c>
      <c r="F11" s="17"/>
    </row>
    <row r="12" s="4" customFormat="1" ht="30" customHeight="1" spans="1:9">
      <c r="A12" s="17">
        <f t="shared" si="0"/>
        <v>8</v>
      </c>
      <c r="B12" s="18" t="s">
        <v>22</v>
      </c>
      <c r="C12" s="18" t="s">
        <v>23</v>
      </c>
      <c r="D12" s="18">
        <v>4</v>
      </c>
      <c r="E12" s="18">
        <v>11000</v>
      </c>
      <c r="F12" s="20"/>
    </row>
    <row r="13" s="4" customFormat="1" ht="29" customHeight="1" spans="1:9">
      <c r="A13" s="17">
        <f t="shared" si="0"/>
        <v>9</v>
      </c>
      <c r="B13" s="18" t="s">
        <v>24</v>
      </c>
      <c r="C13" s="18" t="s">
        <v>25</v>
      </c>
      <c r="D13" s="18">
        <v>120</v>
      </c>
      <c r="E13" s="18">
        <v>354000</v>
      </c>
      <c r="F13" s="20"/>
    </row>
    <row r="14" s="4" customFormat="1" ht="30" customHeight="1" spans="1:9">
      <c r="A14" s="17">
        <f t="shared" si="0"/>
        <v>10</v>
      </c>
      <c r="B14" s="18" t="s">
        <v>26</v>
      </c>
      <c r="C14" s="18" t="s">
        <v>27</v>
      </c>
      <c r="D14" s="18">
        <v>5</v>
      </c>
      <c r="E14" s="18">
        <v>12000</v>
      </c>
      <c r="F14" s="20"/>
    </row>
    <row r="15" s="4" customFormat="1" ht="30" customHeight="1" spans="1:9">
      <c r="A15" s="17">
        <f t="shared" si="0"/>
        <v>11</v>
      </c>
      <c r="B15" s="18" t="s">
        <v>28</v>
      </c>
      <c r="C15" s="18" t="s">
        <v>29</v>
      </c>
      <c r="D15" s="18">
        <v>2</v>
      </c>
      <c r="E15" s="18">
        <v>0</v>
      </c>
      <c r="F15" s="21"/>
    </row>
    <row r="16" s="4" customFormat="1" ht="30" customHeight="1" spans="1:9">
      <c r="A16" s="17">
        <f t="shared" ref="A16:A25" si="1">ROW()-4</f>
        <v>12</v>
      </c>
      <c r="B16" s="18" t="s">
        <v>30</v>
      </c>
      <c r="C16" s="18" t="s">
        <v>31</v>
      </c>
      <c r="D16" s="18">
        <v>6</v>
      </c>
      <c r="E16" s="18">
        <v>16000</v>
      </c>
      <c r="F16" s="20"/>
    </row>
    <row r="17" s="4" customFormat="1" ht="30" customHeight="1" spans="1:6">
      <c r="A17" s="17">
        <f t="shared" si="1"/>
        <v>13</v>
      </c>
      <c r="B17" s="18" t="s">
        <v>32</v>
      </c>
      <c r="C17" s="18" t="s">
        <v>33</v>
      </c>
      <c r="D17" s="18">
        <v>14</v>
      </c>
      <c r="E17" s="18">
        <v>44000</v>
      </c>
      <c r="F17" s="20"/>
    </row>
    <row r="18" s="4" customFormat="1" ht="30" customHeight="1" spans="1:6">
      <c r="A18" s="17">
        <f t="shared" si="1"/>
        <v>14</v>
      </c>
      <c r="B18" s="18" t="s">
        <v>34</v>
      </c>
      <c r="C18" s="18" t="s">
        <v>35</v>
      </c>
      <c r="D18" s="18">
        <v>8</v>
      </c>
      <c r="E18" s="18">
        <v>20000</v>
      </c>
      <c r="F18" s="17"/>
    </row>
    <row r="19" s="4" customFormat="1" ht="30" customHeight="1" spans="1:6">
      <c r="A19" s="17">
        <f t="shared" si="1"/>
        <v>15</v>
      </c>
      <c r="B19" s="18" t="s">
        <v>36</v>
      </c>
      <c r="C19" s="18" t="s">
        <v>37</v>
      </c>
      <c r="D19" s="18">
        <v>22</v>
      </c>
      <c r="E19" s="18">
        <v>66000</v>
      </c>
      <c r="F19" s="20"/>
    </row>
    <row r="20" s="4" customFormat="1" ht="30" customHeight="1" spans="1:6">
      <c r="A20" s="17">
        <f t="shared" si="1"/>
        <v>16</v>
      </c>
      <c r="B20" s="18" t="s">
        <v>38</v>
      </c>
      <c r="C20" s="18" t="s">
        <v>39</v>
      </c>
      <c r="D20" s="18">
        <v>16</v>
      </c>
      <c r="E20" s="18">
        <v>13000</v>
      </c>
      <c r="F20" s="19"/>
    </row>
    <row r="21" s="6" customFormat="1" ht="30" customHeight="1" spans="1:6">
      <c r="A21" s="17">
        <f t="shared" si="1"/>
        <v>17</v>
      </c>
      <c r="B21" s="18" t="s">
        <v>40</v>
      </c>
      <c r="C21" s="18" t="s">
        <v>37</v>
      </c>
      <c r="D21" s="18">
        <v>1</v>
      </c>
      <c r="E21" s="18">
        <v>3000</v>
      </c>
      <c r="F21" s="22"/>
    </row>
    <row r="22" s="5" customFormat="1" ht="38" customHeight="1" spans="1:6">
      <c r="A22" s="17">
        <f t="shared" si="1"/>
        <v>18</v>
      </c>
      <c r="B22" s="18" t="s">
        <v>41</v>
      </c>
      <c r="C22" s="18" t="s">
        <v>42</v>
      </c>
      <c r="D22" s="18">
        <v>5</v>
      </c>
      <c r="E22" s="18">
        <v>15000</v>
      </c>
      <c r="F22" s="17"/>
    </row>
    <row r="23" s="5" customFormat="1" ht="30" customHeight="1" spans="1:6">
      <c r="A23" s="17">
        <f t="shared" si="1"/>
        <v>19</v>
      </c>
      <c r="B23" s="18" t="s">
        <v>43</v>
      </c>
      <c r="C23" s="18" t="s">
        <v>44</v>
      </c>
      <c r="D23" s="18">
        <v>3</v>
      </c>
      <c r="E23" s="18">
        <v>9000</v>
      </c>
      <c r="F23" s="17"/>
    </row>
    <row r="24" s="4" customFormat="1" ht="30" customHeight="1" spans="1:6">
      <c r="A24" s="17">
        <f t="shared" si="1"/>
        <v>20</v>
      </c>
      <c r="B24" s="18" t="s">
        <v>45</v>
      </c>
      <c r="C24" s="18" t="s">
        <v>21</v>
      </c>
      <c r="D24" s="18">
        <v>1</v>
      </c>
      <c r="E24" s="18">
        <v>3000</v>
      </c>
      <c r="F24" s="17"/>
    </row>
    <row r="25" s="4" customFormat="1" ht="30" customHeight="1" spans="1:6">
      <c r="A25" s="17">
        <f t="shared" si="1"/>
        <v>21</v>
      </c>
      <c r="B25" s="18" t="s">
        <v>46</v>
      </c>
      <c r="C25" s="18" t="s">
        <v>39</v>
      </c>
      <c r="D25" s="18">
        <v>1</v>
      </c>
      <c r="E25" s="18">
        <v>3000</v>
      </c>
      <c r="F25" s="20"/>
    </row>
    <row r="26" s="4" customFormat="1" ht="30" customHeight="1" spans="1:6">
      <c r="A26" s="17">
        <f t="shared" ref="A26:A45" si="2">ROW()-4</f>
        <v>22</v>
      </c>
      <c r="B26" s="18" t="s">
        <v>47</v>
      </c>
      <c r="C26" s="18" t="s">
        <v>48</v>
      </c>
      <c r="D26" s="18">
        <v>5</v>
      </c>
      <c r="E26" s="18">
        <v>15000</v>
      </c>
      <c r="F26" s="17"/>
    </row>
    <row r="27" s="4" customFormat="1" ht="30" customHeight="1" spans="1:6">
      <c r="A27" s="17">
        <f t="shared" si="2"/>
        <v>23</v>
      </c>
      <c r="B27" s="18" t="s">
        <v>49</v>
      </c>
      <c r="C27" s="18" t="s">
        <v>50</v>
      </c>
      <c r="D27" s="18">
        <v>2</v>
      </c>
      <c r="E27" s="18">
        <v>9000</v>
      </c>
      <c r="F27" s="23"/>
    </row>
    <row r="28" s="4" customFormat="1" ht="30" customHeight="1" spans="1:6">
      <c r="A28" s="17">
        <f t="shared" si="2"/>
        <v>24</v>
      </c>
      <c r="B28" s="17" t="s">
        <v>51</v>
      </c>
      <c r="C28" s="21" t="s">
        <v>52</v>
      </c>
      <c r="D28" s="18">
        <v>20</v>
      </c>
      <c r="E28" s="18">
        <v>58000</v>
      </c>
      <c r="F28" s="23"/>
    </row>
    <row r="29" s="4" customFormat="1" ht="30" customHeight="1" spans="1:6">
      <c r="A29" s="17">
        <f t="shared" si="2"/>
        <v>25</v>
      </c>
      <c r="B29" s="17" t="s">
        <v>53</v>
      </c>
      <c r="C29" s="21" t="s">
        <v>44</v>
      </c>
      <c r="D29" s="18">
        <v>6</v>
      </c>
      <c r="E29" s="18">
        <v>18000</v>
      </c>
      <c r="F29" s="23"/>
    </row>
    <row r="30" s="4" customFormat="1" ht="30" customHeight="1" spans="1:6">
      <c r="A30" s="17">
        <f t="shared" si="2"/>
        <v>26</v>
      </c>
      <c r="B30" s="17" t="s">
        <v>54</v>
      </c>
      <c r="C30" s="21" t="s">
        <v>55</v>
      </c>
      <c r="D30" s="18">
        <v>2</v>
      </c>
      <c r="E30" s="18">
        <v>6000</v>
      </c>
      <c r="F30" s="23"/>
    </row>
    <row r="31" s="4" customFormat="1" ht="30" customHeight="1" spans="1:6">
      <c r="A31" s="17">
        <f t="shared" si="2"/>
        <v>27</v>
      </c>
      <c r="B31" s="17" t="s">
        <v>56</v>
      </c>
      <c r="C31" s="21" t="s">
        <v>44</v>
      </c>
      <c r="D31" s="18">
        <v>2</v>
      </c>
      <c r="E31" s="18">
        <v>6000</v>
      </c>
      <c r="F31" s="23"/>
    </row>
    <row r="32" s="4" customFormat="1" ht="30" customHeight="1" spans="1:6">
      <c r="A32" s="17">
        <f t="shared" si="2"/>
        <v>28</v>
      </c>
      <c r="B32" s="17" t="s">
        <v>57</v>
      </c>
      <c r="C32" s="21" t="s">
        <v>39</v>
      </c>
      <c r="D32" s="18">
        <v>3</v>
      </c>
      <c r="E32" s="18">
        <v>9000</v>
      </c>
      <c r="F32" s="23"/>
    </row>
    <row r="33" s="4" customFormat="1" ht="30" customHeight="1" spans="1:9">
      <c r="A33" s="17">
        <f t="shared" si="2"/>
        <v>29</v>
      </c>
      <c r="B33" s="24" t="s">
        <v>58</v>
      </c>
      <c r="C33" s="21" t="s">
        <v>39</v>
      </c>
      <c r="D33" s="18">
        <v>8</v>
      </c>
      <c r="E33" s="18">
        <v>24000</v>
      </c>
      <c r="F33" s="23"/>
    </row>
    <row r="34" s="4" customFormat="1" ht="30" customHeight="1" spans="1:9">
      <c r="A34" s="17">
        <f t="shared" si="2"/>
        <v>30</v>
      </c>
      <c r="B34" s="24" t="s">
        <v>59</v>
      </c>
      <c r="C34" s="21" t="s">
        <v>60</v>
      </c>
      <c r="D34" s="18">
        <v>8</v>
      </c>
      <c r="E34" s="18">
        <v>12000</v>
      </c>
      <c r="F34" s="23"/>
    </row>
    <row r="35" s="4" customFormat="1" ht="30" customHeight="1" spans="1:9">
      <c r="A35" s="17">
        <f t="shared" si="2"/>
        <v>31</v>
      </c>
      <c r="B35" s="21" t="s">
        <v>61</v>
      </c>
      <c r="C35" s="21" t="s">
        <v>62</v>
      </c>
      <c r="D35" s="18">
        <v>3</v>
      </c>
      <c r="E35" s="18">
        <v>9000</v>
      </c>
      <c r="F35" s="23"/>
    </row>
    <row r="36" s="4" customFormat="1" ht="30" customHeight="1" spans="1:9">
      <c r="A36" s="17">
        <f t="shared" si="2"/>
        <v>32</v>
      </c>
      <c r="B36" s="24" t="s">
        <v>63</v>
      </c>
      <c r="C36" s="21" t="s">
        <v>64</v>
      </c>
      <c r="D36" s="18">
        <v>1</v>
      </c>
      <c r="E36" s="18">
        <v>3000</v>
      </c>
      <c r="F36" s="23"/>
    </row>
    <row r="37" s="4" customFormat="1" ht="30" customHeight="1" spans="1:9">
      <c r="A37" s="17">
        <f t="shared" si="2"/>
        <v>33</v>
      </c>
      <c r="B37" s="24" t="s">
        <v>65</v>
      </c>
      <c r="C37" s="21" t="s">
        <v>66</v>
      </c>
      <c r="D37" s="18">
        <v>16</v>
      </c>
      <c r="E37" s="18">
        <v>48000</v>
      </c>
      <c r="F37" s="23"/>
    </row>
    <row r="38" s="4" customFormat="1" ht="30" customHeight="1" spans="1:9">
      <c r="A38" s="17">
        <f t="shared" si="2"/>
        <v>34</v>
      </c>
      <c r="B38" s="25" t="s">
        <v>67</v>
      </c>
      <c r="C38" s="21" t="s">
        <v>39</v>
      </c>
      <c r="D38" s="18">
        <v>1</v>
      </c>
      <c r="E38" s="18">
        <v>3000</v>
      </c>
      <c r="F38" s="23"/>
    </row>
    <row r="39" s="4" customFormat="1" ht="30" customHeight="1" spans="1:9">
      <c r="A39" s="17">
        <f t="shared" si="2"/>
        <v>35</v>
      </c>
      <c r="B39" s="25" t="s">
        <v>68</v>
      </c>
      <c r="C39" s="21" t="s">
        <v>21</v>
      </c>
      <c r="D39" s="18">
        <v>2</v>
      </c>
      <c r="E39" s="18">
        <v>6000</v>
      </c>
      <c r="F39" s="23"/>
    </row>
    <row r="40" s="4" customFormat="1" ht="30" customHeight="1" spans="1:9">
      <c r="A40" s="17">
        <f t="shared" si="2"/>
        <v>36</v>
      </c>
      <c r="B40" s="21" t="s">
        <v>69</v>
      </c>
      <c r="C40" s="21" t="s">
        <v>70</v>
      </c>
      <c r="D40" s="18">
        <v>6</v>
      </c>
      <c r="E40" s="18">
        <v>18000</v>
      </c>
      <c r="F40" s="23"/>
    </row>
    <row r="41" s="4" customFormat="1" ht="30" customHeight="1" spans="1:9">
      <c r="A41" s="17">
        <f t="shared" si="2"/>
        <v>37</v>
      </c>
      <c r="B41" s="21" t="s">
        <v>71</v>
      </c>
      <c r="C41" s="21" t="s">
        <v>72</v>
      </c>
      <c r="D41" s="18">
        <v>3</v>
      </c>
      <c r="E41" s="18">
        <v>9000</v>
      </c>
      <c r="F41" s="23"/>
    </row>
    <row r="42" s="4" customFormat="1" ht="30" customHeight="1" spans="1:9">
      <c r="A42" s="17">
        <f t="shared" si="2"/>
        <v>38</v>
      </c>
      <c r="B42" s="21" t="s">
        <v>73</v>
      </c>
      <c r="C42" s="21" t="s">
        <v>74</v>
      </c>
      <c r="D42" s="18">
        <v>1</v>
      </c>
      <c r="E42" s="18">
        <v>3000</v>
      </c>
      <c r="F42" s="23"/>
    </row>
    <row r="43" s="4" customFormat="1" ht="30" customHeight="1" spans="1:9">
      <c r="A43" s="17">
        <f t="shared" si="2"/>
        <v>39</v>
      </c>
      <c r="B43" s="21" t="s">
        <v>75</v>
      </c>
      <c r="C43" s="21" t="s">
        <v>76</v>
      </c>
      <c r="D43" s="18">
        <v>10</v>
      </c>
      <c r="E43" s="18">
        <v>50000</v>
      </c>
      <c r="F43" s="23"/>
    </row>
    <row r="44" s="4" customFormat="1" ht="30" customHeight="1" spans="1:9">
      <c r="A44" s="17">
        <f t="shared" si="2"/>
        <v>40</v>
      </c>
      <c r="B44" s="21" t="s">
        <v>77</v>
      </c>
      <c r="C44" s="21" t="s">
        <v>78</v>
      </c>
      <c r="D44" s="18">
        <v>10</v>
      </c>
      <c r="E44" s="18">
        <v>27000</v>
      </c>
      <c r="F44" s="23"/>
    </row>
    <row r="45" s="4" customFormat="1" ht="30" customHeight="1" spans="1:9">
      <c r="A45" s="17">
        <f t="shared" si="2"/>
        <v>41</v>
      </c>
      <c r="B45" s="21" t="s">
        <v>79</v>
      </c>
      <c r="C45" s="21" t="s">
        <v>29</v>
      </c>
      <c r="D45" s="18">
        <v>1</v>
      </c>
      <c r="E45" s="18">
        <v>3000</v>
      </c>
      <c r="F45" s="23"/>
    </row>
    <row r="46" s="1" customFormat="1" ht="30" customHeight="1" spans="1:9">
      <c r="A46" s="26"/>
      <c r="B46" s="27" t="s">
        <v>80</v>
      </c>
      <c r="C46" s="26"/>
      <c r="D46" s="28">
        <f>SUM(D5:D45)</f>
        <v>372</v>
      </c>
      <c r="E46" s="27">
        <f>SUM(E5:E45)</f>
        <v>1064000</v>
      </c>
      <c r="F46" s="29"/>
    </row>
    <row r="47" s="7" customFormat="1" ht="12" customHeight="1" spans="1:9">
      <c r="C47" s="30"/>
      <c r="D47" s="31"/>
      <c r="E47" s="32"/>
      <c r="F47" s="32"/>
      <c r="H47" s="31"/>
      <c r="I47" s="31"/>
    </row>
    <row r="48" s="7" customFormat="1" ht="40" customHeight="1" spans="1:9">
      <c r="A48" s="33"/>
      <c r="B48" s="33"/>
      <c r="C48" s="33"/>
    </row>
    <row r="49" s="7" customFormat="1" ht="40" customHeight="1" spans="1:3">
      <c r="A49" s="33"/>
      <c r="B49" s="33"/>
      <c r="C49" s="33"/>
    </row>
    <row r="50" s="7" customFormat="1" ht="40" customHeight="1" spans="1:3">
      <c r="A50" s="33"/>
      <c r="B50" s="33"/>
      <c r="C50" s="33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</sheetData>
  <autoFilter xmlns:etc="http://www.wps.cn/officeDocument/2017/etCustomData" ref="A4:F46" etc:filterBottomFollowUsedRange="0">
    <extLst/>
  </autoFilter>
  <mergeCells count="2">
    <mergeCell ref="A2:F2"/>
    <mergeCell ref="A3:D3"/>
  </mergeCells>
  <printOptions horizontalCentered="1"/>
  <pageMargins left="0.751388888888889" right="0.751388888888889" top="0.629861111111111" bottom="0.393055555555556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亚亚亚亚亚希  </cp:lastModifiedBy>
  <dcterms:created xsi:type="dcterms:W3CDTF">2025-04-10T01:28:00Z</dcterms:created>
  <dcterms:modified xsi:type="dcterms:W3CDTF">2026-01-16T03:20:10Z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D067DB961D56405B8EC578AC3CEDE9D3_13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