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200" windowHeight="11535"/>
  </bookViews>
  <sheets>
    <sheet name="公示" sheetId="2" r:id="rId1"/>
    <sheet name="Sheet1" sheetId="3" r:id="rId2"/>
  </sheets>
  <definedNames>
    <definedName name="_xlnm._FilterDatabase" localSheetId="0" hidden="1">公示!$A$1:$L$32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<sst xmlns="http://schemas.openxmlformats.org/spreadsheetml/2006/main" count="230" uniqueCount="156">
  <si>
    <t>包头市恒源职业培训学校职业技能培训班情况公告表</t>
  </si>
  <si>
    <t>培训机构</t>
  </si>
  <si>
    <t>包头市恒源职业培训学校</t>
  </si>
  <si>
    <t>审批旗县区</t>
  </si>
  <si>
    <t>高新区</t>
  </si>
  <si>
    <t>是否城镇、农民工混班</t>
  </si>
  <si>
    <t>是</t>
  </si>
  <si>
    <t>培训形式</t>
  </si>
  <si>
    <t>家庭服务培训</t>
  </si>
  <si>
    <t>培训场所（教室）</t>
  </si>
  <si>
    <t>九原区恒源学校5楼</t>
  </si>
  <si>
    <t>培训课时</t>
  </si>
  <si>
    <t>培训时间</t>
  </si>
  <si>
    <t>2025年12月3日-2025年12月9日</t>
  </si>
  <si>
    <t>培训类别</t>
  </si>
  <si>
    <t>C类</t>
  </si>
  <si>
    <t>职业代码</t>
  </si>
  <si>
    <t>专项能力培训</t>
  </si>
  <si>
    <t>职业工种名称</t>
  </si>
  <si>
    <t>母婴护理</t>
  </si>
  <si>
    <t>培训备案人数</t>
  </si>
  <si>
    <t>总人数17（城4 农13人）</t>
  </si>
  <si>
    <t>授课内容</t>
  </si>
  <si>
    <t>授课日期</t>
  </si>
  <si>
    <t>课时</t>
  </si>
  <si>
    <t>旗县区代班老师</t>
  </si>
  <si>
    <t>班主任</t>
  </si>
  <si>
    <t>授课教师</t>
  </si>
  <si>
    <t>职称</t>
  </si>
  <si>
    <t>安全警示教育，消防安全的学习；《习近平新时代中国特色社会主义思想学习纲要》精神专题讲座、《社会保险法》《劳动法》《就业促进法》安全生产、工伤预防等法律法规和课程、月嫂的岗位职责及基本素质要求、道德规范及礼仪和沟通技能、家政人员签订协议和入户后的注意事项及母婴护理基础理论知识</t>
  </si>
  <si>
    <t>赵晓艳</t>
  </si>
  <si>
    <t>李晖</t>
  </si>
  <si>
    <t>张宏</t>
  </si>
  <si>
    <t>高级讲师</t>
  </si>
  <si>
    <t>婴幼儿保健与护理基础知识、新生儿抚触理论、新生儿常见病的介绍丶脐炎的预防与护理呼吸道感染的预防与护理</t>
  </si>
  <si>
    <t>新生儿生理性黄疸与病理性黄疸的区别丶鹅口疮及湿疹的预防与护理理论、母乳喂养的指导理论、</t>
  </si>
  <si>
    <t>实操课：新生儿主、被动操</t>
  </si>
  <si>
    <t>实操课：新生儿脐部护理丶臀部护理丶新生儿洗澡新生儿用品的选择丶清理与消毒</t>
  </si>
  <si>
    <t>徐瑞芬</t>
  </si>
  <si>
    <t>实操课：母乳喂养的指导、实操课：人工喂养的指导</t>
  </si>
  <si>
    <t>实操课：呛奶防范与紧急护理窒息防范与紧急护理、产后疾病预防与护理、乳腺炎的防御和护理</t>
  </si>
  <si>
    <t>产妇的基础护理及产妇的营养搭配、产妇卫生护理</t>
  </si>
  <si>
    <t>培训人员花名册</t>
  </si>
  <si>
    <t>序号</t>
  </si>
  <si>
    <t>姓名</t>
  </si>
  <si>
    <t>性别</t>
  </si>
  <si>
    <t>年龄</t>
  </si>
  <si>
    <t>身份证号码</t>
  </si>
  <si>
    <t>就业失业登记证号</t>
  </si>
  <si>
    <t>户籍地址</t>
  </si>
  <si>
    <t>培训对象类别</t>
  </si>
  <si>
    <t>补贴标准</t>
  </si>
  <si>
    <t>杨冬梅</t>
  </si>
  <si>
    <t>女</t>
  </si>
  <si>
    <t>包头市青山区兴胜镇</t>
  </si>
  <si>
    <t>农村牧区转移就业劳动者</t>
  </si>
  <si>
    <t>720</t>
  </si>
  <si>
    <t>142601197411275425</t>
  </si>
  <si>
    <t>代红艳</t>
  </si>
  <si>
    <t>内蒙古包头市固阳县下湿壕镇</t>
  </si>
  <si>
    <t>固阳县</t>
  </si>
  <si>
    <t>150221197911296824</t>
  </si>
  <si>
    <t>刘素珍</t>
  </si>
  <si>
    <t>内蒙古自治区包头市固阳县兴顺西镇</t>
  </si>
  <si>
    <t>内蒙古自治区包头市固阳县兴顺西镇兴顺西村民委员会</t>
  </si>
  <si>
    <t>150222197710065321</t>
  </si>
  <si>
    <t>李娜</t>
  </si>
  <si>
    <t>1501020122156726</t>
  </si>
  <si>
    <t>内蒙古自治区呼和浩特市清水河县</t>
  </si>
  <si>
    <t>内蒙古自治区呼和浩特市清水河县北堡乡八道峁村民委员会</t>
  </si>
  <si>
    <t>城镇登记失业人员</t>
  </si>
  <si>
    <t>150124199609167645</t>
  </si>
  <si>
    <t>刘文乐</t>
  </si>
  <si>
    <t>1502030112055361</t>
  </si>
  <si>
    <t>内蒙古自治区包头市昆都仑区</t>
  </si>
  <si>
    <t>内蒙古自治区包头市昆都仑区沼潭街道地科社区居委会核工业208大队1栋20号</t>
  </si>
  <si>
    <t>150202197610241222</t>
  </si>
  <si>
    <t>王美仙</t>
  </si>
  <si>
    <t>1502022025005016</t>
  </si>
  <si>
    <t>内蒙古自治区包头市九原区</t>
  </si>
  <si>
    <t>内蒙古自治区包头市九原区沙尔沁乡合气四队5区74号</t>
  </si>
  <si>
    <t>150207197707092341</t>
  </si>
  <si>
    <t>张秀珍</t>
  </si>
  <si>
    <t>1502040122021569</t>
  </si>
  <si>
    <t>内蒙古自治区包头市九原区哈业胡同镇</t>
  </si>
  <si>
    <t>内蒙古自治区包头市九原区哈业胡同镇哈业胡同村委会</t>
  </si>
  <si>
    <t>152624197605253060</t>
  </si>
  <si>
    <t>倪敏</t>
  </si>
  <si>
    <t>内蒙古包头市九原区哈业胡同镇</t>
  </si>
  <si>
    <t>九原区</t>
  </si>
  <si>
    <t>150207197511035628</t>
  </si>
  <si>
    <t>赵占华</t>
  </si>
  <si>
    <t>内蒙古乌兰察布市凉城县</t>
  </si>
  <si>
    <t>凉城县</t>
  </si>
  <si>
    <t>150925198810014523</t>
  </si>
  <si>
    <t>皇甫跃荣</t>
  </si>
  <si>
    <t>内蒙古包头市九原区沙河镇</t>
  </si>
  <si>
    <t>包头市</t>
  </si>
  <si>
    <t>150207197910218026</t>
  </si>
  <si>
    <t>贺慧慧</t>
  </si>
  <si>
    <t>陕西省榆林市清涧县</t>
  </si>
  <si>
    <t>榆林市</t>
  </si>
  <si>
    <t>610830199809271224</t>
  </si>
  <si>
    <t>邢俊清</t>
  </si>
  <si>
    <t>内蒙古武川县哈乐镇</t>
  </si>
  <si>
    <t>五福堂村委会</t>
  </si>
  <si>
    <t>150125197612261728</t>
  </si>
  <si>
    <t>杨亚红</t>
  </si>
  <si>
    <t>内蒙古包头市石拐区</t>
  </si>
  <si>
    <t>石拐区</t>
  </si>
  <si>
    <t>642221198503201067</t>
  </si>
  <si>
    <t>祝荣</t>
  </si>
  <si>
    <t>内蒙古乌兰察布市商都县</t>
  </si>
  <si>
    <t>刘家坊子村民委员会</t>
  </si>
  <si>
    <t>152626197202284025</t>
  </si>
  <si>
    <t>李娟</t>
  </si>
  <si>
    <t>内蒙古自治区包头市东河区河东镇</t>
  </si>
  <si>
    <t>内蒙古自治区包头市东河区河东镇下古城湾西区15栋196号</t>
  </si>
  <si>
    <t>140603198611213822</t>
  </si>
  <si>
    <t>康利文</t>
  </si>
  <si>
    <t>内蒙古自治区包头市土默特右旗美岱召镇</t>
  </si>
  <si>
    <t>内蒙古自治区包头市土默特右旗美岱召镇大脑包村委会康卜子042号</t>
  </si>
  <si>
    <t>150221197309291027</t>
  </si>
  <si>
    <t>康彦灵</t>
  </si>
  <si>
    <t>内蒙古包头市东河区莎木佳镇</t>
  </si>
  <si>
    <t>莎木佳村委会</t>
  </si>
  <si>
    <t>412825197606036720</t>
  </si>
  <si>
    <t>150207199010208040</t>
  </si>
  <si>
    <t>140621198901135220</t>
  </si>
  <si>
    <t>150222198312265023</t>
  </si>
  <si>
    <t>150121198708180729</t>
  </si>
  <si>
    <t>652201198703104727</t>
  </si>
  <si>
    <t>142232199212185373</t>
  </si>
  <si>
    <t>150222198204050324</t>
  </si>
  <si>
    <t>150207198007288313</t>
  </si>
  <si>
    <t>152628196703152598</t>
  </si>
  <si>
    <t>150202197703230346</t>
  </si>
  <si>
    <t>152631198906222725</t>
  </si>
  <si>
    <t>150221197905102026</t>
  </si>
  <si>
    <t>152822199103301226</t>
  </si>
  <si>
    <t>150222198901183229</t>
  </si>
  <si>
    <t>15262919890308410X</t>
  </si>
  <si>
    <t>152801198112231526</t>
  </si>
  <si>
    <t>15020719840807202X</t>
  </si>
  <si>
    <t>150207199102173228</t>
  </si>
  <si>
    <t>150207198601058027</t>
  </si>
  <si>
    <t>150221198501174423</t>
  </si>
  <si>
    <t>150207198106302926</t>
  </si>
  <si>
    <t>150221198811193523</t>
  </si>
  <si>
    <t>150221197611096521</t>
  </si>
  <si>
    <t>14222919930311242X</t>
  </si>
  <si>
    <t>150222199111073222</t>
  </si>
  <si>
    <t>150221198511293223</t>
  </si>
  <si>
    <t>150221198409102320</t>
  </si>
  <si>
    <t>15282419810822458X</t>
  </si>
  <si>
    <t>150222198611156249</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</si>
</sst>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 numFmtId="177" formatCode="#"/>
  </numFmts>
  <fonts count="45">
    <font>
      <sz val="12"/>
      <name val="宋体"/>
      <charset val="134"/>
    </font>
    <font>
      <sz val="11"/>
      <color rgb="FF000000"/>
      <name val="宋体"/>
      <charset val="134"/>
    </font>
    <font>
      <sz val="11"/>
      <name val="宋体"/>
      <charset val="134"/>
    </font>
    <font>
      <sz val="12"/>
      <name val="宋体"/>
      <charset val="134"/>
      <scheme val="minor"/>
    </font>
    <font>
      <sz val="10"/>
      <color rgb="FF00000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5"/>
      <color indexed="54"/>
      <name val="宋体"/>
      <charset val="134"/>
    </font>
    <font>
      <sz val="11"/>
      <color indexed="8"/>
      <name val="宋体"/>
      <charset val="134"/>
    </font>
    <font>
      <b/>
      <sz val="11"/>
      <color indexed="52"/>
      <name val="宋体"/>
      <charset val="134"/>
    </font>
    <font>
      <sz val="11"/>
      <color indexed="17"/>
      <name val="宋体"/>
      <charset val="134"/>
    </font>
    <font>
      <b/>
      <sz val="11"/>
      <color indexed="54"/>
      <name val="宋体"/>
      <charset val="134"/>
    </font>
    <font>
      <b/>
      <sz val="13"/>
      <color indexed="54"/>
      <name val="宋体"/>
      <charset val="134"/>
    </font>
    <font>
      <b/>
      <sz val="11"/>
      <color indexed="9"/>
      <name val="宋体"/>
      <charset val="134"/>
    </font>
    <font>
      <sz val="11"/>
      <color indexed="9"/>
      <name val="宋体"/>
      <charset val="134"/>
    </font>
    <font>
      <sz val="11"/>
      <color theme="0"/>
      <name val="宋体"/>
      <charset val="134"/>
      <scheme val="minor"/>
    </font>
    <font>
      <b/>
      <sz val="11"/>
      <color indexed="8"/>
      <name val="宋体"/>
      <charset val="134"/>
    </font>
    <font>
      <sz val="18"/>
      <color indexed="54"/>
      <name val="宋体"/>
      <charset val="134"/>
    </font>
    <font>
      <sz val="11"/>
      <color indexed="20"/>
      <name val="宋体"/>
      <charset val="134"/>
    </font>
    <font>
      <sz val="11"/>
      <color indexed="62"/>
      <name val="宋体"/>
      <charset val="134"/>
    </font>
    <font>
      <sz val="11"/>
      <color indexed="60"/>
      <name val="宋体"/>
      <charset val="134"/>
    </font>
    <font>
      <b/>
      <sz val="11"/>
      <color indexed="63"/>
      <name val="宋体"/>
      <charset val="134"/>
    </font>
    <font>
      <sz val="10"/>
      <color indexed="8"/>
      <name val="ARIAL"/>
      <charset val="134"/>
    </font>
    <font>
      <sz val="11"/>
      <color indexed="8"/>
      <name val="Calibri"/>
      <charset val="134"/>
    </font>
    <font>
      <sz val="11"/>
      <color rgb="FF000000"/>
      <name val="Calibri"/>
      <charset val="134"/>
    </font>
    <font>
      <sz val="11"/>
      <color theme="1"/>
      <name val="Tahoma"/>
      <charset val="134"/>
    </font>
    <font>
      <sz val="11"/>
      <color indexed="8"/>
      <name val="Tahoma"/>
      <charset val="134"/>
    </font>
  </fonts>
  <fills count="51">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7"/>
        <bgColor indexed="64"/>
      </patternFill>
    </fill>
    <fill>
      <patternFill patternType="solid">
        <fgColor indexed="22"/>
        <bgColor indexed="64"/>
      </patternFill>
    </fill>
    <fill>
      <patternFill patternType="solid">
        <fgColor indexed="42"/>
        <bgColor indexed="64"/>
      </patternFill>
    </fill>
    <fill>
      <patternFill patternType="solid">
        <fgColor indexed="44"/>
        <bgColor indexed="64"/>
      </patternFill>
    </fill>
    <fill>
      <patternFill patternType="solid">
        <fgColor indexed="55"/>
        <bgColor indexed="64"/>
      </patternFill>
    </fill>
    <fill>
      <patternFill patternType="solid">
        <fgColor indexed="49"/>
        <bgColor indexed="64"/>
      </patternFill>
    </fill>
    <fill>
      <patternFill patternType="solid">
        <fgColor theme="5" tint="0.399945066682943"/>
        <bgColor indexed="64"/>
      </patternFill>
    </fill>
    <fill>
      <patternFill patternType="solid">
        <fgColor indexed="45"/>
        <bgColor indexed="64"/>
      </patternFill>
    </fill>
    <fill>
      <patternFill patternType="solid">
        <fgColor indexed="43"/>
        <bgColor indexed="64"/>
      </patternFill>
    </fill>
    <fill>
      <patternFill patternType="solid">
        <fgColor indexed="31"/>
        <bgColor indexed="64"/>
      </patternFill>
    </fill>
    <fill>
      <patternFill patternType="solid">
        <fgColor indexed="26"/>
        <bgColor indexed="64"/>
      </patternFill>
    </fill>
    <fill>
      <patternFill patternType="solid">
        <fgColor indexed="27"/>
        <bgColor indexed="64"/>
      </patternFill>
    </fill>
    <fill>
      <patternFill patternType="solid">
        <fgColor indexed="9"/>
        <bgColor indexed="64"/>
      </patternFill>
    </fill>
    <fill>
      <patternFill patternType="solid">
        <fgColor indexed="57"/>
        <bgColor indexed="64"/>
      </patternFill>
    </fill>
    <fill>
      <patternFill patternType="solid">
        <fgColor indexed="53"/>
        <bgColor indexed="64"/>
      </patternFill>
    </fill>
    <fill>
      <patternFill patternType="solid">
        <fgColor indexed="51"/>
        <bgColor indexed="64"/>
      </patternFill>
    </fill>
    <fill>
      <patternFill patternType="solid">
        <fgColor indexed="62"/>
        <bgColor indexed="64"/>
      </patternFill>
    </fill>
  </fills>
  <borders count="27">
    <border>
      <left/>
      <right/>
      <top/>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rgb="FF000000"/>
      </right>
      <top style="thin">
        <color auto="1"/>
      </top>
      <bottom style="thin">
        <color auto="1"/>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thick">
        <color indexed="49"/>
      </bottom>
      <diagonal/>
    </border>
    <border>
      <left style="thin">
        <color indexed="23"/>
      </left>
      <right style="thin">
        <color indexed="23"/>
      </right>
      <top style="thin">
        <color indexed="23"/>
      </top>
      <bottom style="thin">
        <color indexed="23"/>
      </bottom>
      <diagonal/>
    </border>
    <border>
      <left/>
      <right/>
      <top/>
      <bottom style="medium">
        <color indexed="44"/>
      </bottom>
      <diagonal/>
    </border>
    <border>
      <left/>
      <right/>
      <top/>
      <bottom style="thick">
        <color indexed="44"/>
      </bottom>
      <diagonal/>
    </border>
    <border>
      <left style="double">
        <color indexed="63"/>
      </left>
      <right style="double">
        <color indexed="63"/>
      </right>
      <top style="double">
        <color indexed="63"/>
      </top>
      <bottom style="double">
        <color indexed="63"/>
      </bottom>
      <diagonal/>
    </border>
    <border>
      <left/>
      <right/>
      <top style="thin">
        <color indexed="49"/>
      </top>
      <bottom style="double">
        <color indexed="49"/>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s>
  <cellStyleXfs count="89">
    <xf numFmtId="0" fontId="0" fillId="0" borderId="0">
      <alignment vertical="center"/>
    </xf>
    <xf numFmtId="43" fontId="5" fillId="0" borderId="0" applyFont="0" applyFill="0" applyBorder="0" applyAlignment="0" applyProtection="0">
      <alignment vertical="center"/>
    </xf>
    <xf numFmtId="44" fontId="5" fillId="0" borderId="0" applyFont="0" applyFill="0" applyBorder="0" applyAlignment="0" applyProtection="0">
      <alignment vertical="center"/>
    </xf>
    <xf numFmtId="9" fontId="5" fillId="0" borderId="0" applyFont="0" applyFill="0" applyBorder="0" applyAlignment="0" applyProtection="0">
      <alignment vertical="center"/>
    </xf>
    <xf numFmtId="41" fontId="5" fillId="0" borderId="0" applyFont="0" applyFill="0" applyBorder="0" applyAlignment="0" applyProtection="0">
      <alignment vertical="center"/>
    </xf>
    <xf numFmtId="42" fontId="5"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5" fillId="3" borderId="11"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12" applyNumberFormat="0" applyFill="0" applyAlignment="0" applyProtection="0">
      <alignment vertical="center"/>
    </xf>
    <xf numFmtId="0" fontId="12" fillId="0" borderId="12" applyNumberFormat="0" applyFill="0" applyAlignment="0" applyProtection="0">
      <alignment vertical="center"/>
    </xf>
    <xf numFmtId="0" fontId="13" fillId="0" borderId="13" applyNumberFormat="0" applyFill="0" applyAlignment="0" applyProtection="0">
      <alignment vertical="center"/>
    </xf>
    <xf numFmtId="0" fontId="13" fillId="0" borderId="0" applyNumberFormat="0" applyFill="0" applyBorder="0" applyAlignment="0" applyProtection="0">
      <alignment vertical="center"/>
    </xf>
    <xf numFmtId="0" fontId="14" fillId="4" borderId="14" applyNumberFormat="0" applyAlignment="0" applyProtection="0">
      <alignment vertical="center"/>
    </xf>
    <xf numFmtId="0" fontId="15" fillId="5" borderId="15" applyNumberFormat="0" applyAlignment="0" applyProtection="0">
      <alignment vertical="center"/>
    </xf>
    <xf numFmtId="0" fontId="16" fillId="5" borderId="14" applyNumberFormat="0" applyAlignment="0" applyProtection="0">
      <alignment vertical="center"/>
    </xf>
    <xf numFmtId="0" fontId="17" fillId="6" borderId="16" applyNumberFormat="0" applyAlignment="0" applyProtection="0">
      <alignment vertical="center"/>
    </xf>
    <xf numFmtId="0" fontId="18" fillId="0" borderId="17" applyNumberFormat="0" applyFill="0" applyAlignment="0" applyProtection="0">
      <alignment vertical="center"/>
    </xf>
    <xf numFmtId="0" fontId="19" fillId="0" borderId="18" applyNumberFormat="0" applyFill="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4"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4" fillId="15" borderId="0" applyNumberFormat="0" applyBorder="0" applyAlignment="0" applyProtection="0">
      <alignment vertical="center"/>
    </xf>
    <xf numFmtId="0" fontId="24"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4" fillId="31" borderId="0" applyNumberFormat="0" applyBorder="0" applyAlignment="0" applyProtection="0">
      <alignment vertical="center"/>
    </xf>
    <xf numFmtId="0" fontId="24" fillId="32" borderId="0" applyNumberFormat="0" applyBorder="0" applyAlignment="0" applyProtection="0">
      <alignment vertical="center"/>
    </xf>
    <xf numFmtId="0" fontId="23" fillId="33" borderId="0" applyNumberFormat="0" applyBorder="0" applyAlignment="0" applyProtection="0">
      <alignment vertical="center"/>
    </xf>
    <xf numFmtId="0" fontId="25" fillId="0" borderId="19" applyNumberFormat="0" applyFill="0" applyAlignment="0" applyProtection="0">
      <alignment vertical="center"/>
    </xf>
    <xf numFmtId="0" fontId="26" fillId="34" borderId="0" applyNumberFormat="0" applyBorder="0" applyAlignment="0" applyProtection="0">
      <alignment vertical="center"/>
    </xf>
    <xf numFmtId="0" fontId="27" fillId="35" borderId="20" applyNumberFormat="0" applyAlignment="0" applyProtection="0">
      <alignment vertical="center"/>
    </xf>
    <xf numFmtId="0" fontId="28" fillId="36" borderId="0" applyNumberFormat="0" applyBorder="0" applyAlignment="0" applyProtection="0">
      <alignment vertical="center"/>
    </xf>
    <xf numFmtId="0" fontId="29" fillId="0" borderId="21" applyNumberFormat="0" applyFill="0" applyAlignment="0" applyProtection="0">
      <alignment vertical="center"/>
    </xf>
    <xf numFmtId="0" fontId="30" fillId="0" borderId="22" applyNumberFormat="0" applyFill="0" applyAlignment="0" applyProtection="0">
      <alignment vertical="center"/>
    </xf>
    <xf numFmtId="0" fontId="26" fillId="37" borderId="0" applyNumberFormat="0" applyBorder="0" applyAlignment="0" applyProtection="0">
      <alignment vertical="center"/>
    </xf>
    <xf numFmtId="0" fontId="31" fillId="38" borderId="23" applyNumberFormat="0" applyAlignment="0" applyProtection="0">
      <alignment vertical="center"/>
    </xf>
    <xf numFmtId="0" fontId="32" fillId="39" borderId="0" applyNumberFormat="0" applyBorder="0" applyAlignment="0" applyProtection="0">
      <alignment vertical="center"/>
    </xf>
    <xf numFmtId="0" fontId="33" fillId="40" borderId="0" applyNumberFormat="0" applyBorder="0" applyAlignment="0" applyProtection="0">
      <alignment vertical="center"/>
    </xf>
    <xf numFmtId="0" fontId="34" fillId="0" borderId="24" applyNumberFormat="0" applyFill="0" applyAlignment="0" applyProtection="0">
      <alignment vertical="center"/>
    </xf>
    <xf numFmtId="0" fontId="35"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6" fillId="41" borderId="0" applyNumberFormat="0" applyBorder="0" applyAlignment="0" applyProtection="0">
      <alignment vertical="center"/>
    </xf>
    <xf numFmtId="0" fontId="37" fillId="34" borderId="20" applyNumberFormat="0" applyAlignment="0" applyProtection="0">
      <alignment vertical="center"/>
    </xf>
    <xf numFmtId="0" fontId="26" fillId="35" borderId="0" applyNumberFormat="0" applyBorder="0" applyAlignment="0" applyProtection="0">
      <alignment vertical="center"/>
    </xf>
    <xf numFmtId="0" fontId="38" fillId="42" borderId="0" applyNumberFormat="0" applyBorder="0" applyAlignment="0" applyProtection="0">
      <alignment vertical="center"/>
    </xf>
    <xf numFmtId="0" fontId="39" fillId="35" borderId="25" applyNumberFormat="0" applyAlignment="0" applyProtection="0">
      <alignment vertical="center"/>
    </xf>
    <xf numFmtId="0" fontId="26" fillId="42" borderId="0" applyNumberFormat="0" applyBorder="0" applyAlignment="0" applyProtection="0">
      <alignment vertical="center"/>
    </xf>
    <xf numFmtId="0" fontId="26" fillId="43" borderId="0" applyNumberFormat="0" applyBorder="0" applyAlignment="0" applyProtection="0">
      <alignment vertical="center"/>
    </xf>
    <xf numFmtId="0" fontId="32" fillId="42" borderId="0" applyNumberFormat="0" applyBorder="0" applyAlignment="0" applyProtection="0">
      <alignment vertical="center"/>
    </xf>
    <xf numFmtId="0" fontId="26" fillId="44" borderId="0" applyNumberFormat="0" applyBorder="0" applyAlignment="0" applyProtection="0">
      <alignment vertical="center"/>
    </xf>
    <xf numFmtId="0" fontId="26" fillId="45" borderId="0" applyNumberFormat="0" applyBorder="0" applyAlignment="0" applyProtection="0">
      <alignment vertical="center"/>
    </xf>
    <xf numFmtId="0" fontId="26" fillId="46" borderId="0" applyNumberFormat="0" applyBorder="0" applyAlignment="0" applyProtection="0">
      <alignment vertical="center"/>
    </xf>
    <xf numFmtId="0" fontId="32" fillId="47" borderId="0" applyNumberFormat="0" applyBorder="0" applyAlignment="0" applyProtection="0">
      <alignment vertical="center"/>
    </xf>
    <xf numFmtId="0" fontId="40" fillId="0" borderId="0">
      <alignment vertical="top"/>
    </xf>
    <xf numFmtId="0" fontId="32" fillId="34" borderId="0" applyNumberFormat="0" applyBorder="0" applyAlignment="0" applyProtection="0">
      <alignment vertical="center"/>
    </xf>
    <xf numFmtId="0" fontId="0" fillId="44" borderId="26" applyNumberFormat="0" applyFont="0" applyAlignment="0" applyProtection="0">
      <alignment vertical="center"/>
    </xf>
    <xf numFmtId="0" fontId="26" fillId="36" borderId="0" applyNumberFormat="0" applyBorder="0" applyAlignment="0" applyProtection="0">
      <alignment vertical="center"/>
    </xf>
    <xf numFmtId="0" fontId="32" fillId="48" borderId="0" applyNumberFormat="0" applyBorder="0" applyAlignment="0" applyProtection="0">
      <alignment vertical="center"/>
    </xf>
    <xf numFmtId="0" fontId="32" fillId="37" borderId="0" applyNumberFormat="0" applyBorder="0" applyAlignment="0" applyProtection="0">
      <alignment vertical="center"/>
    </xf>
    <xf numFmtId="0" fontId="32" fillId="35" borderId="0" applyNumberFormat="0" applyBorder="0" applyAlignment="0" applyProtection="0">
      <alignment vertical="center"/>
    </xf>
    <xf numFmtId="0" fontId="32" fillId="49" borderId="0" applyNumberFormat="0" applyBorder="0" applyAlignment="0" applyProtection="0">
      <alignment vertical="center"/>
    </xf>
    <xf numFmtId="0" fontId="41" fillId="0" borderId="0"/>
    <xf numFmtId="0" fontId="42" fillId="0" borderId="0"/>
    <xf numFmtId="0" fontId="32" fillId="38" borderId="0" applyNumberFormat="0" applyBorder="0" applyAlignment="0" applyProtection="0">
      <alignment vertical="center"/>
    </xf>
    <xf numFmtId="0" fontId="0" fillId="0" borderId="0"/>
    <xf numFmtId="0" fontId="43" fillId="0" borderId="0"/>
    <xf numFmtId="0" fontId="44" fillId="0" borderId="0">
      <alignment vertical="center"/>
    </xf>
    <xf numFmtId="0" fontId="32" fillId="50" borderId="0" applyNumberFormat="0" applyBorder="0" applyAlignment="0" applyProtection="0">
      <alignment vertical="center"/>
    </xf>
  </cellStyleXfs>
  <cellXfs count="39">
    <xf numFmtId="0" fontId="0" fillId="0" borderId="0" xfId="0">
      <alignment vertical="center"/>
    </xf>
    <xf numFmtId="0" fontId="1" fillId="0" borderId="1" xfId="0" applyFont="1" applyBorder="1" applyAlignment="1">
      <alignment horizontal="center" vertical="center"/>
    </xf>
    <xf numFmtId="0" fontId="2" fillId="0" borderId="0" xfId="0" applyFont="1">
      <alignment vertical="center"/>
    </xf>
    <xf numFmtId="0" fontId="0" fillId="0" borderId="0" xfId="0" applyAlignment="1">
      <alignment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3" xfId="0" applyBorder="1" applyAlignment="1">
      <alignment horizontal="center" vertical="center" wrapText="1"/>
    </xf>
    <xf numFmtId="0" fontId="0" fillId="0" borderId="4" xfId="0" applyBorder="1" applyAlignment="1">
      <alignment horizontal="center" vertical="center"/>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2" xfId="0" applyFont="1" applyBorder="1" applyAlignment="1">
      <alignment horizontal="center" vertical="center" wrapText="1"/>
    </xf>
    <xf numFmtId="0" fontId="0" fillId="0" borderId="5" xfId="0" applyFont="1" applyFill="1" applyBorder="1" applyAlignment="1">
      <alignment horizontal="center" vertical="center" wrapText="1"/>
    </xf>
    <xf numFmtId="0" fontId="0" fillId="0" borderId="6"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176" fontId="0" fillId="0" borderId="2" xfId="0" applyNumberFormat="1" applyFont="1" applyBorder="1" applyAlignment="1">
      <alignment horizontal="center" vertical="center" wrapText="1"/>
    </xf>
    <xf numFmtId="176" fontId="0" fillId="0" borderId="3" xfId="0" applyNumberFormat="1" applyFont="1" applyBorder="1" applyAlignment="1">
      <alignment horizontal="center" vertical="center" wrapText="1"/>
    </xf>
    <xf numFmtId="176" fontId="0" fillId="0" borderId="4" xfId="0" applyNumberFormat="1" applyFont="1" applyBorder="1" applyAlignment="1">
      <alignment horizontal="center" vertical="center" wrapText="1"/>
    </xf>
    <xf numFmtId="0" fontId="0" fillId="0" borderId="5" xfId="0" applyNumberFormat="1" applyFont="1" applyFill="1" applyBorder="1" applyAlignment="1">
      <alignment horizontal="center" vertical="center" wrapText="1"/>
    </xf>
    <xf numFmtId="0" fontId="0" fillId="0" borderId="5" xfId="0" applyFont="1" applyBorder="1" applyAlignment="1">
      <alignment horizontal="center" vertical="center"/>
    </xf>
    <xf numFmtId="31" fontId="0" fillId="0" borderId="5" xfId="0" applyNumberFormat="1" applyFont="1" applyFill="1" applyBorder="1" applyAlignment="1">
      <alignment horizontal="center" vertical="center" wrapText="1"/>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0" fillId="0" borderId="3" xfId="0" applyFont="1" applyBorder="1" applyAlignment="1">
      <alignment horizontal="center" vertical="center" wrapText="1"/>
    </xf>
    <xf numFmtId="0" fontId="0" fillId="0" borderId="4" xfId="0" applyFont="1" applyBorder="1" applyAlignment="1">
      <alignment horizontal="center" vertical="center"/>
    </xf>
    <xf numFmtId="0" fontId="0" fillId="0" borderId="5" xfId="0" applyFont="1" applyBorder="1" applyAlignment="1">
      <alignment horizontal="center" vertical="center" wrapText="1"/>
    </xf>
    <xf numFmtId="0" fontId="0" fillId="0" borderId="4" xfId="0" applyFont="1" applyBorder="1" applyAlignment="1">
      <alignment horizontal="center" vertical="center" wrapText="1"/>
    </xf>
    <xf numFmtId="177" fontId="4" fillId="2" borderId="1" xfId="0" applyNumberFormat="1"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49" fontId="4" fillId="2" borderId="1" xfId="0" applyNumberFormat="1" applyFont="1" applyFill="1" applyBorder="1" applyAlignment="1">
      <alignment horizontal="center" vertical="center"/>
    </xf>
    <xf numFmtId="177" fontId="4" fillId="2" borderId="1" xfId="0" applyNumberFormat="1" applyFont="1" applyFill="1" applyBorder="1" applyAlignment="1">
      <alignment horizontal="center" vertical="center"/>
    </xf>
    <xf numFmtId="0" fontId="2" fillId="0" borderId="7" xfId="0" applyFont="1" applyBorder="1" applyAlignment="1">
      <alignment horizontal="center" vertical="center"/>
    </xf>
    <xf numFmtId="49" fontId="4" fillId="2" borderId="8" xfId="0" applyNumberFormat="1" applyFont="1" applyFill="1" applyBorder="1" applyAlignment="1">
      <alignment horizontal="center" vertical="center" wrapText="1"/>
    </xf>
    <xf numFmtId="49" fontId="4" fillId="2" borderId="9" xfId="0" applyNumberFormat="1" applyFont="1" applyFill="1" applyBorder="1" applyAlignment="1">
      <alignment horizontal="center" vertical="center" wrapText="1"/>
    </xf>
    <xf numFmtId="49" fontId="4" fillId="2" borderId="10" xfId="0" applyNumberFormat="1" applyFont="1" applyFill="1" applyBorder="1" applyAlignment="1">
      <alignment horizontal="center" vertical="center" wrapText="1"/>
    </xf>
    <xf numFmtId="49" fontId="4" fillId="2" borderId="5" xfId="0" applyNumberFormat="1" applyFont="1" applyFill="1" applyBorder="1" applyAlignment="1">
      <alignment horizontal="center" vertical="center" wrapText="1"/>
    </xf>
  </cellXfs>
  <cellStyles count="8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标题 1 15 2 4" xfId="49"/>
    <cellStyle name="20% - 着色 2 2 2" xfId="50"/>
    <cellStyle name="计算 4 2 2" xfId="51"/>
    <cellStyle name="好 9 2 2 2" xfId="52"/>
    <cellStyle name="标题 3 31 2 2 2" xfId="53"/>
    <cellStyle name="标题 2 11 5" xfId="54"/>
    <cellStyle name="40% - 着色 5 2 5" xfId="55"/>
    <cellStyle name="检查单元格 8 3" xfId="56"/>
    <cellStyle name="60% - 着色 5 5" xfId="57"/>
    <cellStyle name="60% - 着色 2" xfId="58"/>
    <cellStyle name="汇总 15 4" xfId="59"/>
    <cellStyle name="标题 38 2 2 2" xfId="60"/>
    <cellStyle name="标题 4 26 3" xfId="61"/>
    <cellStyle name="差 14 2 5" xfId="62"/>
    <cellStyle name="输入 13 2" xfId="63"/>
    <cellStyle name="40% - 着色 3 5" xfId="64"/>
    <cellStyle name="适中 14 4" xfId="65"/>
    <cellStyle name="输出 44 2 3" xfId="66"/>
    <cellStyle name="40% - 着色 6 2 3" xfId="67"/>
    <cellStyle name="20% - 着色 5 2 4" xfId="68"/>
    <cellStyle name="60% - 着色 4 2 4" xfId="69"/>
    <cellStyle name="20% - 着色 4 2 5" xfId="70"/>
    <cellStyle name="20% - 着色 1 2" xfId="71"/>
    <cellStyle name="20% - 着色 3 5" xfId="72"/>
    <cellStyle name="60% - 着色 6 2" xfId="73"/>
    <cellStyle name="_ET_STYLE_NoName_00_" xfId="74"/>
    <cellStyle name="60% - 着色 2 2" xfId="75"/>
    <cellStyle name="注释 42 2 2" xfId="76"/>
    <cellStyle name="20% - 着色 6 2 2 2" xfId="77"/>
    <cellStyle name="着色 2 2" xfId="78"/>
    <cellStyle name="60% - 着色 1 2" xfId="79"/>
    <cellStyle name="60% - 着色 3 2" xfId="80"/>
    <cellStyle name="着色 4 2 2" xfId="81"/>
    <cellStyle name="常规 3 2" xfId="82"/>
    <cellStyle name="常规 3 3" xfId="83"/>
    <cellStyle name="着色 3 2" xfId="84"/>
    <cellStyle name="常规 12" xfId="85"/>
    <cellStyle name="常规 13" xfId="86"/>
    <cellStyle name="常规 2 11" xfId="87"/>
    <cellStyle name="着色 5 2 2" xfId="88"/>
  </cellStyles>
  <tableStyles count="0" defaultTableStyle="TableStyleMedium9"/>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8</xdr:col>
      <xdr:colOff>167763</xdr:colOff>
      <xdr:row>21</xdr:row>
      <xdr:rowOff>0</xdr:rowOff>
    </xdr:from>
    <xdr:to>
      <xdr:col>8</xdr:col>
      <xdr:colOff>205863</xdr:colOff>
      <xdr:row>21</xdr:row>
      <xdr:rowOff>245110</xdr:rowOff>
    </xdr:to>
    <xdr:sp>
      <xdr:nvSpPr>
        <xdr:cNvPr id="125076" name="Text Box 228"/>
        <xdr:cNvSpPr txBox="1"/>
      </xdr:nvSpPr>
      <xdr:spPr>
        <a:xfrm>
          <a:off x="7882890" y="12382500"/>
          <a:ext cx="38100" cy="245110"/>
        </a:xfrm>
        <a:prstGeom prst="rect">
          <a:avLst/>
        </a:prstGeom>
        <a:noFill/>
        <a:ln w="9525">
          <a:noFill/>
        </a:ln>
      </xdr:spPr>
    </xdr:sp>
    <xdr:clientData/>
  </xdr:twoCellAnchor>
  <xdr:twoCellAnchor editAs="oneCell">
    <xdr:from>
      <xdr:col>8</xdr:col>
      <xdr:colOff>167763</xdr:colOff>
      <xdr:row>21</xdr:row>
      <xdr:rowOff>0</xdr:rowOff>
    </xdr:from>
    <xdr:to>
      <xdr:col>8</xdr:col>
      <xdr:colOff>205863</xdr:colOff>
      <xdr:row>21</xdr:row>
      <xdr:rowOff>245110</xdr:rowOff>
    </xdr:to>
    <xdr:sp>
      <xdr:nvSpPr>
        <xdr:cNvPr id="125077" name="Text Box 228"/>
        <xdr:cNvSpPr txBox="1"/>
      </xdr:nvSpPr>
      <xdr:spPr>
        <a:xfrm>
          <a:off x="7882890" y="12382500"/>
          <a:ext cx="38100" cy="245110"/>
        </a:xfrm>
        <a:prstGeom prst="rect">
          <a:avLst/>
        </a:prstGeom>
        <a:noFill/>
        <a:ln w="9525">
          <a:noFill/>
        </a:ln>
      </xdr:spPr>
    </xdr:sp>
    <xdr:clientData/>
  </xdr:twoCellAnchor>
  <xdr:oneCellAnchor>
    <xdr:from>
      <xdr:col>8</xdr:col>
      <xdr:colOff>167763</xdr:colOff>
      <xdr:row>21</xdr:row>
      <xdr:rowOff>0</xdr:rowOff>
    </xdr:from>
    <xdr:ext cx="38100" cy="245438"/>
    <xdr:sp>
      <xdr:nvSpPr>
        <xdr:cNvPr id="125078" name="Text Box 228"/>
        <xdr:cNvSpPr txBox="1"/>
      </xdr:nvSpPr>
      <xdr:spPr>
        <a:xfrm>
          <a:off x="7882890" y="12382500"/>
          <a:ext cx="38100" cy="245110"/>
        </a:xfrm>
        <a:prstGeom prst="rect">
          <a:avLst/>
        </a:prstGeom>
        <a:noFill/>
        <a:ln w="9525">
          <a:noFill/>
        </a:ln>
      </xdr:spPr>
    </xdr:sp>
    <xdr:clientData/>
  </xdr:oneCellAnchor>
  <xdr:twoCellAnchor editAs="oneCell">
    <xdr:from>
      <xdr:col>8</xdr:col>
      <xdr:colOff>167763</xdr:colOff>
      <xdr:row>29</xdr:row>
      <xdr:rowOff>0</xdr:rowOff>
    </xdr:from>
    <xdr:to>
      <xdr:col>8</xdr:col>
      <xdr:colOff>205863</xdr:colOff>
      <xdr:row>29</xdr:row>
      <xdr:rowOff>245110</xdr:rowOff>
    </xdr:to>
    <xdr:sp>
      <xdr:nvSpPr>
        <xdr:cNvPr id="125079" name="Text Box 228"/>
        <xdr:cNvSpPr txBox="1"/>
      </xdr:nvSpPr>
      <xdr:spPr>
        <a:xfrm>
          <a:off x="7882890" y="15532100"/>
          <a:ext cx="38100" cy="245110"/>
        </a:xfrm>
        <a:prstGeom prst="rect">
          <a:avLst/>
        </a:prstGeom>
        <a:noFill/>
        <a:ln w="9525">
          <a:noFill/>
        </a:ln>
      </xdr:spPr>
    </xdr:sp>
    <xdr:clientData/>
  </xdr:twoCellAnchor>
  <xdr:twoCellAnchor editAs="oneCell">
    <xdr:from>
      <xdr:col>8</xdr:col>
      <xdr:colOff>167763</xdr:colOff>
      <xdr:row>29</xdr:row>
      <xdr:rowOff>0</xdr:rowOff>
    </xdr:from>
    <xdr:to>
      <xdr:col>8</xdr:col>
      <xdr:colOff>205863</xdr:colOff>
      <xdr:row>29</xdr:row>
      <xdr:rowOff>245110</xdr:rowOff>
    </xdr:to>
    <xdr:sp>
      <xdr:nvSpPr>
        <xdr:cNvPr id="125080" name="Text Box 228"/>
        <xdr:cNvSpPr txBox="1"/>
      </xdr:nvSpPr>
      <xdr:spPr>
        <a:xfrm>
          <a:off x="7882890" y="15532100"/>
          <a:ext cx="38100" cy="245110"/>
        </a:xfrm>
        <a:prstGeom prst="rect">
          <a:avLst/>
        </a:prstGeom>
        <a:noFill/>
        <a:ln w="9525">
          <a:noFill/>
        </a:ln>
      </xdr:spPr>
    </xdr:sp>
    <xdr:clientData/>
  </xdr:twoCellAnchor>
  <xdr:oneCellAnchor>
    <xdr:from>
      <xdr:col>8</xdr:col>
      <xdr:colOff>167763</xdr:colOff>
      <xdr:row>29</xdr:row>
      <xdr:rowOff>0</xdr:rowOff>
    </xdr:from>
    <xdr:ext cx="38100" cy="245438"/>
    <xdr:sp>
      <xdr:nvSpPr>
        <xdr:cNvPr id="125081" name="Text Box 228"/>
        <xdr:cNvSpPr txBox="1"/>
      </xdr:nvSpPr>
      <xdr:spPr>
        <a:xfrm>
          <a:off x="7882890" y="15532100"/>
          <a:ext cx="38100" cy="245110"/>
        </a:xfrm>
        <a:prstGeom prst="rect">
          <a:avLst/>
        </a:prstGeom>
        <a:noFill/>
        <a:ln w="9525">
          <a:noFill/>
        </a:ln>
      </xdr:spPr>
    </xdr:sp>
    <xdr:clientData/>
  </xdr:oneCellAnchor>
  <xdr:twoCellAnchor editAs="oneCell">
    <xdr:from>
      <xdr:col>8</xdr:col>
      <xdr:colOff>167763</xdr:colOff>
      <xdr:row>29</xdr:row>
      <xdr:rowOff>0</xdr:rowOff>
    </xdr:from>
    <xdr:to>
      <xdr:col>8</xdr:col>
      <xdr:colOff>205863</xdr:colOff>
      <xdr:row>29</xdr:row>
      <xdr:rowOff>245110</xdr:rowOff>
    </xdr:to>
    <xdr:sp>
      <xdr:nvSpPr>
        <xdr:cNvPr id="125082" name="Text Box 228"/>
        <xdr:cNvSpPr txBox="1"/>
      </xdr:nvSpPr>
      <xdr:spPr>
        <a:xfrm>
          <a:off x="7882890" y="15532100"/>
          <a:ext cx="38100" cy="245110"/>
        </a:xfrm>
        <a:prstGeom prst="rect">
          <a:avLst/>
        </a:prstGeom>
        <a:noFill/>
        <a:ln w="9525">
          <a:noFill/>
        </a:ln>
      </xdr:spPr>
    </xdr:sp>
    <xdr:clientData/>
  </xdr:twoCellAnchor>
  <xdr:twoCellAnchor editAs="oneCell">
    <xdr:from>
      <xdr:col>8</xdr:col>
      <xdr:colOff>167763</xdr:colOff>
      <xdr:row>29</xdr:row>
      <xdr:rowOff>0</xdr:rowOff>
    </xdr:from>
    <xdr:to>
      <xdr:col>8</xdr:col>
      <xdr:colOff>205863</xdr:colOff>
      <xdr:row>29</xdr:row>
      <xdr:rowOff>245110</xdr:rowOff>
    </xdr:to>
    <xdr:sp>
      <xdr:nvSpPr>
        <xdr:cNvPr id="125083" name="Text Box 228"/>
        <xdr:cNvSpPr txBox="1"/>
      </xdr:nvSpPr>
      <xdr:spPr>
        <a:xfrm>
          <a:off x="7882890" y="15532100"/>
          <a:ext cx="38100" cy="245110"/>
        </a:xfrm>
        <a:prstGeom prst="rect">
          <a:avLst/>
        </a:prstGeom>
        <a:noFill/>
        <a:ln w="9525">
          <a:noFill/>
        </a:ln>
      </xdr:spPr>
    </xdr:sp>
    <xdr:clientData/>
  </xdr:twoCellAnchor>
  <xdr:oneCellAnchor>
    <xdr:from>
      <xdr:col>8</xdr:col>
      <xdr:colOff>167763</xdr:colOff>
      <xdr:row>29</xdr:row>
      <xdr:rowOff>0</xdr:rowOff>
    </xdr:from>
    <xdr:ext cx="38100" cy="245438"/>
    <xdr:sp>
      <xdr:nvSpPr>
        <xdr:cNvPr id="125084" name="Text Box 228"/>
        <xdr:cNvSpPr txBox="1"/>
      </xdr:nvSpPr>
      <xdr:spPr>
        <a:xfrm>
          <a:off x="7882890" y="15532100"/>
          <a:ext cx="38100" cy="245110"/>
        </a:xfrm>
        <a:prstGeom prst="rect">
          <a:avLst/>
        </a:prstGeom>
        <a:noFill/>
        <a:ln w="9525">
          <a:noFill/>
        </a:ln>
      </xdr:spPr>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2"/>
  <sheetViews>
    <sheetView tabSelected="1" topLeftCell="A2" workbookViewId="0">
      <selection activeCell="I6" sqref="I6:K6"/>
    </sheetView>
  </sheetViews>
  <sheetFormatPr defaultColWidth="9" defaultRowHeight="27" customHeight="1"/>
  <cols>
    <col min="1" max="1" width="5.75" customWidth="1"/>
    <col min="2" max="2" width="28.625" customWidth="1"/>
    <col min="3" max="3" width="10.125" customWidth="1"/>
    <col min="4" max="4" width="9.375" customWidth="1"/>
    <col min="5" max="5" width="21.875" customWidth="1"/>
    <col min="6" max="6" width="8" customWidth="1"/>
    <col min="7" max="7" width="10.75" customWidth="1"/>
    <col min="8" max="8" width="6.75" customWidth="1"/>
    <col min="9" max="9" width="3.875" style="3" customWidth="1"/>
    <col min="10" max="10" width="12.375" style="3" customWidth="1"/>
    <col min="11" max="11" width="24.5" customWidth="1"/>
    <col min="12" max="12" width="8.375" customWidth="1"/>
    <col min="13" max="13" width="20.875" hidden="1" customWidth="1"/>
  </cols>
  <sheetData>
    <row r="1" customHeight="1" spans="1:13">
      <c r="A1" s="4" t="s">
        <v>0</v>
      </c>
      <c r="B1" s="5"/>
      <c r="C1" s="5"/>
      <c r="D1" s="5"/>
      <c r="E1" s="5"/>
      <c r="F1" s="5"/>
      <c r="G1" s="5"/>
      <c r="H1" s="5"/>
      <c r="I1" s="5"/>
      <c r="J1" s="6"/>
      <c r="K1" s="5"/>
      <c r="L1" s="7"/>
    </row>
    <row r="2" customHeight="1" spans="1:13">
      <c r="A2" s="8" t="s">
        <v>1</v>
      </c>
      <c r="B2" s="9"/>
      <c r="C2" s="6" t="s">
        <v>2</v>
      </c>
      <c r="D2" s="6"/>
      <c r="E2" s="6"/>
      <c r="F2" s="9"/>
      <c r="G2" s="10" t="s">
        <v>3</v>
      </c>
      <c r="H2" s="11" t="s">
        <v>4</v>
      </c>
      <c r="I2" s="9"/>
      <c r="J2" s="10" t="s">
        <v>5</v>
      </c>
      <c r="K2" s="12" t="s">
        <v>6</v>
      </c>
      <c r="L2" s="12"/>
    </row>
    <row r="3" customHeight="1" spans="1:13">
      <c r="A3" s="8" t="s">
        <v>7</v>
      </c>
      <c r="B3" s="9"/>
      <c r="C3" s="9" t="s">
        <v>8</v>
      </c>
      <c r="D3" s="10" t="s">
        <v>9</v>
      </c>
      <c r="E3" s="11" t="s">
        <v>10</v>
      </c>
      <c r="F3" s="9"/>
      <c r="G3" s="10" t="s">
        <v>11</v>
      </c>
      <c r="H3" s="8">
        <v>56</v>
      </c>
      <c r="I3" s="9"/>
      <c r="J3" s="10" t="s">
        <v>12</v>
      </c>
      <c r="K3" s="11" t="s">
        <v>13</v>
      </c>
      <c r="L3" s="9"/>
    </row>
    <row r="4" customHeight="1" spans="1:13">
      <c r="A4" s="8" t="s">
        <v>14</v>
      </c>
      <c r="B4" s="9"/>
      <c r="C4" s="13" t="s">
        <v>15</v>
      </c>
      <c r="D4" s="10" t="s">
        <v>16</v>
      </c>
      <c r="E4" s="4" t="s">
        <v>17</v>
      </c>
      <c r="F4" s="7"/>
      <c r="G4" s="10" t="s">
        <v>18</v>
      </c>
      <c r="H4" s="14" t="s">
        <v>19</v>
      </c>
      <c r="I4" s="15"/>
      <c r="J4" s="10" t="s">
        <v>20</v>
      </c>
      <c r="K4" s="14" t="s">
        <v>21</v>
      </c>
      <c r="L4" s="15"/>
    </row>
    <row r="5" customHeight="1" spans="1:13">
      <c r="A5" s="8" t="s">
        <v>22</v>
      </c>
      <c r="B5" s="6"/>
      <c r="C5" s="8" t="s">
        <v>23</v>
      </c>
      <c r="D5" s="6"/>
      <c r="E5" s="9"/>
      <c r="F5" s="9" t="s">
        <v>24</v>
      </c>
      <c r="G5" s="10" t="s">
        <v>25</v>
      </c>
      <c r="H5" s="10" t="s">
        <v>26</v>
      </c>
      <c r="I5" s="8" t="s">
        <v>27</v>
      </c>
      <c r="J5" s="6"/>
      <c r="K5" s="9"/>
      <c r="L5" s="10" t="s">
        <v>28</v>
      </c>
    </row>
    <row r="6" ht="147" customHeight="1" spans="1:13">
      <c r="A6" s="16" t="s">
        <v>29</v>
      </c>
      <c r="B6" s="17"/>
      <c r="C6" s="18">
        <v>45994</v>
      </c>
      <c r="D6" s="19"/>
      <c r="E6" s="20"/>
      <c r="F6" s="21">
        <v>8</v>
      </c>
      <c r="G6" s="22" t="s">
        <v>30</v>
      </c>
      <c r="H6" s="22" t="s">
        <v>31</v>
      </c>
      <c r="I6" s="23" t="s">
        <v>32</v>
      </c>
      <c r="J6" s="23"/>
      <c r="K6" s="23"/>
      <c r="L6" s="12" t="s">
        <v>33</v>
      </c>
    </row>
    <row r="7" ht="75" customHeight="1" spans="1:13">
      <c r="A7" s="16" t="s">
        <v>34</v>
      </c>
      <c r="B7" s="17"/>
      <c r="C7" s="18">
        <v>45995</v>
      </c>
      <c r="D7" s="19"/>
      <c r="E7" s="20"/>
      <c r="F7" s="21">
        <v>8</v>
      </c>
      <c r="G7" s="22" t="s">
        <v>30</v>
      </c>
      <c r="H7" s="22" t="s">
        <v>31</v>
      </c>
      <c r="I7" s="23" t="s">
        <v>32</v>
      </c>
      <c r="J7" s="23"/>
      <c r="K7" s="23"/>
      <c r="L7" s="12" t="s">
        <v>33</v>
      </c>
    </row>
    <row r="8" ht="70" customHeight="1" spans="1:13">
      <c r="A8" s="16" t="s">
        <v>35</v>
      </c>
      <c r="B8" s="17"/>
      <c r="C8" s="18">
        <v>45996</v>
      </c>
      <c r="D8" s="19"/>
      <c r="E8" s="20"/>
      <c r="F8" s="21">
        <v>6</v>
      </c>
      <c r="G8" s="22" t="s">
        <v>30</v>
      </c>
      <c r="H8" s="22" t="s">
        <v>31</v>
      </c>
      <c r="I8" s="23" t="s">
        <v>32</v>
      </c>
      <c r="J8" s="23"/>
      <c r="K8" s="23"/>
      <c r="L8" s="12" t="s">
        <v>33</v>
      </c>
    </row>
    <row r="9" ht="50" customHeight="1" spans="1:13">
      <c r="A9" s="16" t="s">
        <v>36</v>
      </c>
      <c r="B9" s="17"/>
      <c r="C9" s="18">
        <v>45996</v>
      </c>
      <c r="D9" s="19"/>
      <c r="E9" s="20"/>
      <c r="F9" s="21">
        <v>2</v>
      </c>
      <c r="G9" s="22" t="s">
        <v>30</v>
      </c>
      <c r="H9" s="22" t="s">
        <v>31</v>
      </c>
      <c r="I9" s="23" t="s">
        <v>32</v>
      </c>
      <c r="J9" s="23"/>
      <c r="K9" s="23"/>
      <c r="L9" s="12" t="s">
        <v>33</v>
      </c>
    </row>
    <row r="10" ht="58" customHeight="1" spans="1:13">
      <c r="A10" s="16" t="s">
        <v>37</v>
      </c>
      <c r="B10" s="17"/>
      <c r="C10" s="18">
        <v>45997</v>
      </c>
      <c r="D10" s="19"/>
      <c r="E10" s="20"/>
      <c r="F10" s="21">
        <v>8</v>
      </c>
      <c r="G10" s="22" t="s">
        <v>30</v>
      </c>
      <c r="H10" s="22" t="s">
        <v>31</v>
      </c>
      <c r="I10" s="23" t="s">
        <v>38</v>
      </c>
      <c r="J10" s="23"/>
      <c r="K10" s="23"/>
      <c r="L10" s="12" t="s">
        <v>33</v>
      </c>
    </row>
    <row r="11" ht="57" customHeight="1" spans="1:13">
      <c r="A11" s="16" t="s">
        <v>39</v>
      </c>
      <c r="B11" s="17"/>
      <c r="C11" s="18">
        <v>45998</v>
      </c>
      <c r="D11" s="19"/>
      <c r="E11" s="20"/>
      <c r="F11" s="21">
        <v>8</v>
      </c>
      <c r="G11" s="22" t="s">
        <v>30</v>
      </c>
      <c r="H11" s="22" t="s">
        <v>31</v>
      </c>
      <c r="I11" s="23" t="s">
        <v>38</v>
      </c>
      <c r="J11" s="23"/>
      <c r="K11" s="23"/>
      <c r="L11" s="12" t="s">
        <v>33</v>
      </c>
    </row>
    <row r="12" ht="61" customHeight="1" spans="1:13">
      <c r="A12" s="16" t="s">
        <v>40</v>
      </c>
      <c r="B12" s="17"/>
      <c r="C12" s="18">
        <v>45999</v>
      </c>
      <c r="D12" s="19"/>
      <c r="E12" s="20"/>
      <c r="F12" s="21">
        <v>8</v>
      </c>
      <c r="G12" s="22" t="s">
        <v>30</v>
      </c>
      <c r="H12" s="22" t="s">
        <v>31</v>
      </c>
      <c r="I12" s="23" t="s">
        <v>38</v>
      </c>
      <c r="J12" s="23"/>
      <c r="K12" s="23"/>
      <c r="L12" s="12" t="s">
        <v>33</v>
      </c>
    </row>
    <row r="13" ht="52" customHeight="1" spans="1:13">
      <c r="A13" s="16" t="s">
        <v>41</v>
      </c>
      <c r="B13" s="17"/>
      <c r="C13" s="18">
        <v>46000</v>
      </c>
      <c r="D13" s="19"/>
      <c r="E13" s="20"/>
      <c r="F13" s="21">
        <v>8</v>
      </c>
      <c r="G13" s="22" t="s">
        <v>30</v>
      </c>
      <c r="H13" s="22" t="s">
        <v>31</v>
      </c>
      <c r="I13" s="23" t="s">
        <v>38</v>
      </c>
      <c r="J13" s="23"/>
      <c r="K13" s="23"/>
      <c r="L13" s="12" t="s">
        <v>33</v>
      </c>
    </row>
    <row r="14" customHeight="1" spans="1:13">
      <c r="A14" s="24" t="s">
        <v>42</v>
      </c>
      <c r="B14" s="25"/>
      <c r="C14" s="25"/>
      <c r="D14" s="25"/>
      <c r="E14" s="25"/>
      <c r="F14" s="25"/>
      <c r="G14" s="25"/>
      <c r="H14" s="25"/>
      <c r="I14" s="25"/>
      <c r="J14" s="26"/>
      <c r="K14" s="25"/>
      <c r="L14" s="27"/>
    </row>
    <row r="15" customHeight="1" spans="1:13">
      <c r="A15" s="28" t="s">
        <v>43</v>
      </c>
      <c r="B15" s="28" t="s">
        <v>44</v>
      </c>
      <c r="C15" s="28" t="s">
        <v>45</v>
      </c>
      <c r="D15" s="28" t="s">
        <v>46</v>
      </c>
      <c r="E15" s="28" t="s">
        <v>47</v>
      </c>
      <c r="F15" s="11" t="s">
        <v>48</v>
      </c>
      <c r="G15" s="26"/>
      <c r="H15" s="29"/>
      <c r="I15" s="28" t="s">
        <v>49</v>
      </c>
      <c r="J15" s="28"/>
      <c r="K15" s="28" t="s">
        <v>50</v>
      </c>
      <c r="L15" s="28" t="s">
        <v>51</v>
      </c>
    </row>
    <row r="16" s="2" customFormat="1" ht="37" customHeight="1" spans="1:13">
      <c r="A16" s="30">
        <v>1</v>
      </c>
      <c r="B16" s="31" t="s">
        <v>52</v>
      </c>
      <c r="C16" s="32" t="s">
        <v>53</v>
      </c>
      <c r="D16" s="33">
        <v>50</v>
      </c>
      <c r="E16" s="34" t="str">
        <f>REPLACE(M16,11,4,"XXXX")</f>
        <v>1426011974XXXX5425</v>
      </c>
      <c r="F16" s="35"/>
      <c r="G16" s="36"/>
      <c r="H16" s="37"/>
      <c r="I16" s="35" t="s">
        <v>54</v>
      </c>
      <c r="J16" s="37"/>
      <c r="K16" s="31" t="s">
        <v>55</v>
      </c>
      <c r="L16" s="38" t="s">
        <v>56</v>
      </c>
      <c r="M16" s="38" t="s">
        <v>57</v>
      </c>
    </row>
    <row r="17" s="2" customFormat="1" ht="31" customHeight="1" spans="1:13">
      <c r="A17" s="30">
        <v>2</v>
      </c>
      <c r="B17" s="31" t="s">
        <v>58</v>
      </c>
      <c r="C17" s="32" t="s">
        <v>53</v>
      </c>
      <c r="D17" s="33">
        <v>45</v>
      </c>
      <c r="E17" s="34" t="str">
        <f t="shared" ref="E17:E32" si="0">REPLACE(M17,11,4,"XXXX")</f>
        <v>1502211979XXXX6824</v>
      </c>
      <c r="F17" s="35"/>
      <c r="G17" s="36"/>
      <c r="H17" s="37"/>
      <c r="I17" s="35" t="s">
        <v>59</v>
      </c>
      <c r="J17" s="37" t="s">
        <v>60</v>
      </c>
      <c r="K17" s="31" t="s">
        <v>55</v>
      </c>
      <c r="L17" s="38" t="s">
        <v>56</v>
      </c>
      <c r="M17" s="38" t="s">
        <v>61</v>
      </c>
    </row>
    <row r="18" s="2" customFormat="1" ht="39" customHeight="1" spans="1:13">
      <c r="A18" s="30">
        <v>3</v>
      </c>
      <c r="B18" s="31" t="s">
        <v>62</v>
      </c>
      <c r="C18" s="32" t="s">
        <v>53</v>
      </c>
      <c r="D18" s="33">
        <v>48</v>
      </c>
      <c r="E18" s="34" t="str">
        <f t="shared" si="0"/>
        <v>1502221977XXXX5321</v>
      </c>
      <c r="F18" s="35"/>
      <c r="G18" s="36"/>
      <c r="H18" s="37"/>
      <c r="I18" s="35" t="s">
        <v>63</v>
      </c>
      <c r="J18" s="37" t="s">
        <v>64</v>
      </c>
      <c r="K18" s="31" t="s">
        <v>55</v>
      </c>
      <c r="L18" s="38" t="s">
        <v>56</v>
      </c>
      <c r="M18" s="38" t="s">
        <v>65</v>
      </c>
    </row>
    <row r="19" s="2" customFormat="1" ht="40" customHeight="1" spans="1:13">
      <c r="A19" s="30">
        <v>4</v>
      </c>
      <c r="B19" s="31" t="s">
        <v>66</v>
      </c>
      <c r="C19" s="32" t="s">
        <v>53</v>
      </c>
      <c r="D19" s="33">
        <v>29</v>
      </c>
      <c r="E19" s="34" t="str">
        <f t="shared" si="0"/>
        <v>1501241996XXXX7645</v>
      </c>
      <c r="F19" s="35" t="s">
        <v>67</v>
      </c>
      <c r="G19" s="36"/>
      <c r="H19" s="37"/>
      <c r="I19" s="35" t="s">
        <v>68</v>
      </c>
      <c r="J19" s="37" t="s">
        <v>69</v>
      </c>
      <c r="K19" s="31" t="s">
        <v>70</v>
      </c>
      <c r="L19" s="38" t="s">
        <v>56</v>
      </c>
      <c r="M19" s="38" t="s">
        <v>71</v>
      </c>
    </row>
    <row r="20" s="2" customFormat="1" ht="38" customHeight="1" spans="1:13">
      <c r="A20" s="30">
        <v>5</v>
      </c>
      <c r="B20" s="31" t="s">
        <v>72</v>
      </c>
      <c r="C20" s="32" t="s">
        <v>53</v>
      </c>
      <c r="D20" s="33">
        <v>49</v>
      </c>
      <c r="E20" s="34" t="str">
        <f t="shared" si="0"/>
        <v>1502021976XXXX1222</v>
      </c>
      <c r="F20" s="35" t="s">
        <v>73</v>
      </c>
      <c r="G20" s="36"/>
      <c r="H20" s="37"/>
      <c r="I20" s="35" t="s">
        <v>74</v>
      </c>
      <c r="J20" s="37" t="s">
        <v>75</v>
      </c>
      <c r="K20" s="31" t="s">
        <v>70</v>
      </c>
      <c r="L20" s="38" t="s">
        <v>56</v>
      </c>
      <c r="M20" s="38" t="s">
        <v>76</v>
      </c>
    </row>
    <row r="21" s="2" customFormat="1" ht="31" customHeight="1" spans="1:13">
      <c r="A21" s="30">
        <v>6</v>
      </c>
      <c r="B21" s="31" t="s">
        <v>77</v>
      </c>
      <c r="C21" s="32" t="s">
        <v>53</v>
      </c>
      <c r="D21" s="33">
        <v>48</v>
      </c>
      <c r="E21" s="34" t="str">
        <f t="shared" si="0"/>
        <v>1502071977XXXX2341</v>
      </c>
      <c r="F21" s="35" t="s">
        <v>78</v>
      </c>
      <c r="G21" s="36"/>
      <c r="H21" s="37"/>
      <c r="I21" s="35" t="s">
        <v>79</v>
      </c>
      <c r="J21" s="37" t="s">
        <v>80</v>
      </c>
      <c r="K21" s="31" t="s">
        <v>70</v>
      </c>
      <c r="L21" s="38" t="s">
        <v>56</v>
      </c>
      <c r="M21" s="38" t="s">
        <v>81</v>
      </c>
    </row>
    <row r="22" s="2" customFormat="1" ht="31" customHeight="1" spans="1:13">
      <c r="A22" s="30">
        <v>7</v>
      </c>
      <c r="B22" s="31" t="s">
        <v>82</v>
      </c>
      <c r="C22" s="32" t="s">
        <v>53</v>
      </c>
      <c r="D22" s="33">
        <v>49</v>
      </c>
      <c r="E22" s="34" t="str">
        <f t="shared" si="0"/>
        <v>1526241976XXXX3060</v>
      </c>
      <c r="F22" s="35" t="s">
        <v>83</v>
      </c>
      <c r="G22" s="36"/>
      <c r="H22" s="37"/>
      <c r="I22" s="35" t="s">
        <v>84</v>
      </c>
      <c r="J22" s="37" t="s">
        <v>85</v>
      </c>
      <c r="K22" s="31" t="s">
        <v>70</v>
      </c>
      <c r="L22" s="38" t="s">
        <v>56</v>
      </c>
      <c r="M22" s="38" t="s">
        <v>86</v>
      </c>
    </row>
    <row r="23" s="2" customFormat="1" ht="31" customHeight="1" spans="1:13">
      <c r="A23" s="30">
        <v>8</v>
      </c>
      <c r="B23" s="31" t="s">
        <v>87</v>
      </c>
      <c r="C23" s="32" t="s">
        <v>53</v>
      </c>
      <c r="D23" s="33">
        <v>50</v>
      </c>
      <c r="E23" s="34" t="str">
        <f t="shared" si="0"/>
        <v>1502071975XXXX5628</v>
      </c>
      <c r="F23" s="35"/>
      <c r="G23" s="36"/>
      <c r="H23" s="37"/>
      <c r="I23" s="35" t="s">
        <v>88</v>
      </c>
      <c r="J23" s="37" t="s">
        <v>89</v>
      </c>
      <c r="K23" s="31" t="s">
        <v>55</v>
      </c>
      <c r="L23" s="38" t="s">
        <v>56</v>
      </c>
      <c r="M23" s="38" t="s">
        <v>90</v>
      </c>
    </row>
    <row r="24" s="2" customFormat="1" ht="31" customHeight="1" spans="1:13">
      <c r="A24" s="30">
        <v>9</v>
      </c>
      <c r="B24" s="31" t="s">
        <v>91</v>
      </c>
      <c r="C24" s="32" t="s">
        <v>53</v>
      </c>
      <c r="D24" s="33">
        <v>37</v>
      </c>
      <c r="E24" s="34" t="str">
        <f t="shared" si="0"/>
        <v>1509251988XXXX4523</v>
      </c>
      <c r="F24" s="35"/>
      <c r="G24" s="36"/>
      <c r="H24" s="37"/>
      <c r="I24" s="35" t="s">
        <v>92</v>
      </c>
      <c r="J24" s="37" t="s">
        <v>93</v>
      </c>
      <c r="K24" s="31" t="s">
        <v>55</v>
      </c>
      <c r="L24" s="38" t="s">
        <v>56</v>
      </c>
      <c r="M24" s="38" t="s">
        <v>94</v>
      </c>
    </row>
    <row r="25" s="2" customFormat="1" ht="31" customHeight="1" spans="1:13">
      <c r="A25" s="30">
        <v>10</v>
      </c>
      <c r="B25" s="31" t="s">
        <v>95</v>
      </c>
      <c r="C25" s="32" t="s">
        <v>53</v>
      </c>
      <c r="D25" s="33">
        <v>46</v>
      </c>
      <c r="E25" s="34" t="str">
        <f t="shared" si="0"/>
        <v>1502071979XXXX8026</v>
      </c>
      <c r="F25" s="35"/>
      <c r="G25" s="36"/>
      <c r="H25" s="37"/>
      <c r="I25" s="35" t="s">
        <v>96</v>
      </c>
      <c r="J25" s="37" t="s">
        <v>97</v>
      </c>
      <c r="K25" s="31" t="s">
        <v>55</v>
      </c>
      <c r="L25" s="38" t="s">
        <v>56</v>
      </c>
      <c r="M25" s="38" t="s">
        <v>98</v>
      </c>
    </row>
    <row r="26" s="2" customFormat="1" ht="31" customHeight="1" spans="1:13">
      <c r="A26" s="30">
        <v>11</v>
      </c>
      <c r="B26" s="31" t="s">
        <v>99</v>
      </c>
      <c r="C26" s="32" t="s">
        <v>53</v>
      </c>
      <c r="D26" s="33">
        <v>27</v>
      </c>
      <c r="E26" s="34" t="str">
        <f t="shared" si="0"/>
        <v>6108301998XXXX1224</v>
      </c>
      <c r="F26" s="35"/>
      <c r="G26" s="36"/>
      <c r="H26" s="37"/>
      <c r="I26" s="35" t="s">
        <v>100</v>
      </c>
      <c r="J26" s="37" t="s">
        <v>101</v>
      </c>
      <c r="K26" s="31" t="s">
        <v>55</v>
      </c>
      <c r="L26" s="38" t="s">
        <v>56</v>
      </c>
      <c r="M26" s="38" t="s">
        <v>102</v>
      </c>
    </row>
    <row r="27" s="2" customFormat="1" ht="31" customHeight="1" spans="1:13">
      <c r="A27" s="30">
        <v>12</v>
      </c>
      <c r="B27" s="31" t="s">
        <v>103</v>
      </c>
      <c r="C27" s="32" t="s">
        <v>53</v>
      </c>
      <c r="D27" s="33">
        <v>48</v>
      </c>
      <c r="E27" s="34" t="str">
        <f t="shared" si="0"/>
        <v>1501251976XXXX1728</v>
      </c>
      <c r="F27" s="35"/>
      <c r="G27" s="36"/>
      <c r="H27" s="37"/>
      <c r="I27" s="35" t="s">
        <v>104</v>
      </c>
      <c r="J27" s="37" t="s">
        <v>105</v>
      </c>
      <c r="K27" s="31" t="s">
        <v>55</v>
      </c>
      <c r="L27" s="38" t="s">
        <v>56</v>
      </c>
      <c r="M27" s="38" t="s">
        <v>106</v>
      </c>
    </row>
    <row r="28" s="2" customFormat="1" ht="31" customHeight="1" spans="1:13">
      <c r="A28" s="30">
        <v>13</v>
      </c>
      <c r="B28" s="31" t="s">
        <v>107</v>
      </c>
      <c r="C28" s="32" t="s">
        <v>53</v>
      </c>
      <c r="D28" s="33">
        <v>40</v>
      </c>
      <c r="E28" s="34" t="str">
        <f t="shared" si="0"/>
        <v>6422211985XXXX1067</v>
      </c>
      <c r="F28" s="35"/>
      <c r="G28" s="36"/>
      <c r="H28" s="37"/>
      <c r="I28" s="35" t="s">
        <v>108</v>
      </c>
      <c r="J28" s="37" t="s">
        <v>109</v>
      </c>
      <c r="K28" s="31" t="s">
        <v>55</v>
      </c>
      <c r="L28" s="38" t="s">
        <v>56</v>
      </c>
      <c r="M28" s="38" t="s">
        <v>110</v>
      </c>
    </row>
    <row r="29" s="2" customFormat="1" ht="31" customHeight="1" spans="1:13">
      <c r="A29" s="30">
        <v>14</v>
      </c>
      <c r="B29" s="31" t="s">
        <v>111</v>
      </c>
      <c r="C29" s="32" t="s">
        <v>53</v>
      </c>
      <c r="D29" s="33">
        <v>53</v>
      </c>
      <c r="E29" s="34" t="str">
        <f t="shared" si="0"/>
        <v>1526261972XXXX4025</v>
      </c>
      <c r="F29" s="35"/>
      <c r="G29" s="36"/>
      <c r="H29" s="37"/>
      <c r="I29" s="35" t="s">
        <v>112</v>
      </c>
      <c r="J29" s="37" t="s">
        <v>113</v>
      </c>
      <c r="K29" s="31" t="s">
        <v>55</v>
      </c>
      <c r="L29" s="38" t="s">
        <v>56</v>
      </c>
      <c r="M29" s="38" t="s">
        <v>114</v>
      </c>
    </row>
    <row r="30" ht="38" customHeight="1" spans="1:13">
      <c r="A30" s="30">
        <v>15</v>
      </c>
      <c r="B30" s="31" t="s">
        <v>115</v>
      </c>
      <c r="C30" s="32" t="s">
        <v>53</v>
      </c>
      <c r="D30" s="33">
        <v>39</v>
      </c>
      <c r="E30" s="34" t="str">
        <f t="shared" si="0"/>
        <v>1406031986XXXX3822</v>
      </c>
      <c r="F30" s="35"/>
      <c r="G30" s="36"/>
      <c r="H30" s="37"/>
      <c r="I30" s="35" t="s">
        <v>116</v>
      </c>
      <c r="J30" s="37" t="s">
        <v>117</v>
      </c>
      <c r="K30" s="31" t="s">
        <v>55</v>
      </c>
      <c r="L30" s="38" t="s">
        <v>56</v>
      </c>
      <c r="M30" s="38" t="s">
        <v>118</v>
      </c>
    </row>
    <row r="31" ht="31" customHeight="1" spans="1:13">
      <c r="A31" s="30">
        <v>16</v>
      </c>
      <c r="B31" s="31" t="s">
        <v>119</v>
      </c>
      <c r="C31" s="32" t="s">
        <v>53</v>
      </c>
      <c r="D31" s="33">
        <v>52</v>
      </c>
      <c r="E31" s="34" t="str">
        <f t="shared" si="0"/>
        <v>1502211973XXXX1027</v>
      </c>
      <c r="F31" s="35"/>
      <c r="G31" s="36"/>
      <c r="H31" s="37"/>
      <c r="I31" s="35" t="s">
        <v>120</v>
      </c>
      <c r="J31" s="37" t="s">
        <v>121</v>
      </c>
      <c r="K31" s="31" t="s">
        <v>55</v>
      </c>
      <c r="L31" s="38" t="s">
        <v>56</v>
      </c>
      <c r="M31" s="38" t="s">
        <v>122</v>
      </c>
    </row>
    <row r="32" ht="31" customHeight="1" spans="1:13">
      <c r="A32" s="30">
        <v>17</v>
      </c>
      <c r="B32" s="31" t="s">
        <v>123</v>
      </c>
      <c r="C32" s="32" t="s">
        <v>53</v>
      </c>
      <c r="D32" s="33">
        <v>49</v>
      </c>
      <c r="E32" s="34" t="str">
        <f t="shared" si="0"/>
        <v>4128251976XXXX6720</v>
      </c>
      <c r="F32" s="35"/>
      <c r="G32" s="36"/>
      <c r="H32" s="37"/>
      <c r="I32" s="35" t="s">
        <v>124</v>
      </c>
      <c r="J32" s="37" t="s">
        <v>125</v>
      </c>
      <c r="K32" s="31" t="s">
        <v>55</v>
      </c>
      <c r="L32" s="38" t="s">
        <v>56</v>
      </c>
      <c r="M32" s="38" t="s">
        <v>126</v>
      </c>
    </row>
  </sheetData>
  <mergeCells count="77">
    <mergeCell ref="A1:L1"/>
    <mergeCell ref="A2:B2"/>
    <mergeCell ref="C2:F2"/>
    <mergeCell ref="H2:I2"/>
    <mergeCell ref="K2:L2"/>
    <mergeCell ref="A3:B3"/>
    <mergeCell ref="E3:F3"/>
    <mergeCell ref="H3:I3"/>
    <mergeCell ref="K3:L3"/>
    <mergeCell ref="A4:B4"/>
    <mergeCell ref="E4:F4"/>
    <mergeCell ref="H4:I4"/>
    <mergeCell ref="K4:L4"/>
    <mergeCell ref="A5:B5"/>
    <mergeCell ref="C5:E5"/>
    <mergeCell ref="I5:K5"/>
    <mergeCell ref="A6:B6"/>
    <mergeCell ref="C6:E6"/>
    <mergeCell ref="I6:K6"/>
    <mergeCell ref="A7:B7"/>
    <mergeCell ref="C7:E7"/>
    <mergeCell ref="I7:K7"/>
    <mergeCell ref="A8:B8"/>
    <mergeCell ref="C8:E8"/>
    <mergeCell ref="I8:K8"/>
    <mergeCell ref="A9:B9"/>
    <mergeCell ref="C9:E9"/>
    <mergeCell ref="I9:K9"/>
    <mergeCell ref="A10:B10"/>
    <mergeCell ref="C10:E10"/>
    <mergeCell ref="I10:K10"/>
    <mergeCell ref="A11:B11"/>
    <mergeCell ref="C11:E11"/>
    <mergeCell ref="I11:K11"/>
    <mergeCell ref="A12:B12"/>
    <mergeCell ref="C12:E12"/>
    <mergeCell ref="I12:K12"/>
    <mergeCell ref="A13:B13"/>
    <mergeCell ref="C13:E13"/>
    <mergeCell ref="I13:K13"/>
    <mergeCell ref="A14:L14"/>
    <mergeCell ref="F15:H15"/>
    <mergeCell ref="I15:J15"/>
    <mergeCell ref="F16:H16"/>
    <mergeCell ref="I16:J16"/>
    <mergeCell ref="F17:H17"/>
    <mergeCell ref="I17:J17"/>
    <mergeCell ref="F18:H18"/>
    <mergeCell ref="I18:J18"/>
    <mergeCell ref="F19:H19"/>
    <mergeCell ref="I19:J19"/>
    <mergeCell ref="F20:H20"/>
    <mergeCell ref="I20:J20"/>
    <mergeCell ref="F21:H21"/>
    <mergeCell ref="I21:J21"/>
    <mergeCell ref="F22:H22"/>
    <mergeCell ref="I22:J22"/>
    <mergeCell ref="F23:H23"/>
    <mergeCell ref="I23:J23"/>
    <mergeCell ref="F24:H24"/>
    <mergeCell ref="I24:J24"/>
    <mergeCell ref="F25:H25"/>
    <mergeCell ref="I25:J25"/>
    <mergeCell ref="F26:H26"/>
    <mergeCell ref="I26:J26"/>
    <mergeCell ref="F27:H27"/>
    <mergeCell ref="I27:J27"/>
    <mergeCell ref="F28:H28"/>
    <mergeCell ref="I28:J28"/>
    <mergeCell ref="F29:H29"/>
    <mergeCell ref="I29:J29"/>
    <mergeCell ref="F30:H30"/>
    <mergeCell ref="I30:J30"/>
    <mergeCell ref="F31:H31"/>
    <mergeCell ref="I31:J31"/>
    <mergeCell ref="F32:H32"/>
    <mergeCell ref="I32:J32"/>
  </mergeCells>
  <pageMargins left="1.18" right="0.78" top="0.71" bottom="1" header="0.5" footer="0.5"/>
  <pageSetup paperSize="9" scale="75" orientation="landscape"/>
  <headerFooter alignWithMargins="0" scaleWithDoc="0"/>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9"/>
  <sheetViews>
    <sheetView workbookViewId="0">
      <selection activeCell="B1" sqref="B1:B29"/>
    </sheetView>
  </sheetViews>
  <sheetFormatPr defaultColWidth="9" defaultRowHeight="14.25" outlineLevelCol="1"/>
  <cols>
    <col min="1" max="1" width="20.375" customWidth="1"/>
  </cols>
  <sheetData>
    <row r="1" spans="1:2">
      <c r="A1" s="1" t="s">
        <v>127</v>
      </c>
      <c r="B1" t="str">
        <f>REPLACE(A1,11,4,"xxxx")</f>
        <v>1502071990xxxx8040</v>
      </c>
    </row>
    <row r="2" spans="1:2">
      <c r="A2" s="1" t="s">
        <v>128</v>
      </c>
      <c r="B2" t="str">
        <f t="shared" ref="B2:B33" si="0">REPLACE(A2,11,4,"xxxx")</f>
        <v>1406211989xxxx5220</v>
      </c>
    </row>
    <row r="3" spans="1:2">
      <c r="A3" s="1" t="s">
        <v>129</v>
      </c>
      <c r="B3" t="str">
        <f t="shared" si="0"/>
        <v>1502221983xxxx5023</v>
      </c>
    </row>
    <row r="4" spans="1:2">
      <c r="A4" s="1" t="s">
        <v>130</v>
      </c>
      <c r="B4" t="str">
        <f t="shared" si="0"/>
        <v>1501211987xxxx0729</v>
      </c>
    </row>
    <row r="5" spans="1:2">
      <c r="A5" s="1" t="s">
        <v>131</v>
      </c>
      <c r="B5" t="str">
        <f t="shared" si="0"/>
        <v>6522011987xxxx4727</v>
      </c>
    </row>
    <row r="6" spans="1:2">
      <c r="A6" s="1" t="s">
        <v>132</v>
      </c>
      <c r="B6" t="str">
        <f t="shared" si="0"/>
        <v>1422321992xxxx5373</v>
      </c>
    </row>
    <row r="7" spans="1:2">
      <c r="A7" s="1" t="s">
        <v>133</v>
      </c>
      <c r="B7" t="str">
        <f t="shared" si="0"/>
        <v>1502221982xxxx0324</v>
      </c>
    </row>
    <row r="8" spans="1:2">
      <c r="A8" s="1" t="s">
        <v>134</v>
      </c>
      <c r="B8" t="str">
        <f t="shared" si="0"/>
        <v>1502071980xxxx8313</v>
      </c>
    </row>
    <row r="9" spans="1:2">
      <c r="A9" s="1" t="s">
        <v>135</v>
      </c>
      <c r="B9" t="str">
        <f t="shared" si="0"/>
        <v>1526281967xxxx2598</v>
      </c>
    </row>
    <row r="10" spans="1:2">
      <c r="A10" s="1" t="s">
        <v>136</v>
      </c>
      <c r="B10" t="str">
        <f t="shared" si="0"/>
        <v>1502021977xxxx0346</v>
      </c>
    </row>
    <row r="11" spans="1:2">
      <c r="A11" s="1" t="s">
        <v>137</v>
      </c>
      <c r="B11" t="str">
        <f t="shared" si="0"/>
        <v>1526311989xxxx2725</v>
      </c>
    </row>
    <row r="12" spans="1:2">
      <c r="A12" s="1" t="s">
        <v>138</v>
      </c>
      <c r="B12" t="str">
        <f t="shared" si="0"/>
        <v>1502211979xxxx2026</v>
      </c>
    </row>
    <row r="13" spans="1:2">
      <c r="A13" s="1" t="s">
        <v>139</v>
      </c>
      <c r="B13" t="str">
        <f t="shared" si="0"/>
        <v>1528221991xxxx1226</v>
      </c>
    </row>
    <row r="14" spans="1:2">
      <c r="A14" s="1" t="s">
        <v>140</v>
      </c>
      <c r="B14" t="str">
        <f t="shared" si="0"/>
        <v>1502221989xxxx3229</v>
      </c>
    </row>
    <row r="15" spans="1:2">
      <c r="A15" s="1" t="s">
        <v>141</v>
      </c>
      <c r="B15" t="str">
        <f t="shared" si="0"/>
        <v>1526291989xxxx410X</v>
      </c>
    </row>
    <row r="16" spans="1:2">
      <c r="A16" s="1" t="s">
        <v>142</v>
      </c>
      <c r="B16" t="str">
        <f t="shared" si="0"/>
        <v>1528011981xxxx1526</v>
      </c>
    </row>
    <row r="17" spans="1:2">
      <c r="A17" s="1" t="s">
        <v>143</v>
      </c>
      <c r="B17" t="str">
        <f t="shared" si="0"/>
        <v>1502071984xxxx202X</v>
      </c>
    </row>
    <row r="18" spans="1:2">
      <c r="A18" s="1" t="s">
        <v>144</v>
      </c>
      <c r="B18" t="str">
        <f t="shared" si="0"/>
        <v>1502071991xxxx3228</v>
      </c>
    </row>
    <row r="19" spans="1:2">
      <c r="A19" s="1" t="s">
        <v>145</v>
      </c>
      <c r="B19" t="str">
        <f t="shared" si="0"/>
        <v>1502071986xxxx8027</v>
      </c>
    </row>
    <row r="20" spans="1:2">
      <c r="A20" s="1" t="s">
        <v>146</v>
      </c>
      <c r="B20" t="str">
        <f t="shared" si="0"/>
        <v>1502211985xxxx4423</v>
      </c>
    </row>
    <row r="21" spans="1:2">
      <c r="A21" s="1" t="s">
        <v>147</v>
      </c>
      <c r="B21" t="str">
        <f t="shared" si="0"/>
        <v>1502071981xxxx2926</v>
      </c>
    </row>
    <row r="22" spans="1:2">
      <c r="A22" s="1" t="s">
        <v>148</v>
      </c>
      <c r="B22" t="str">
        <f t="shared" si="0"/>
        <v>1502211988xxxx3523</v>
      </c>
    </row>
    <row r="23" spans="1:2">
      <c r="A23" s="1" t="s">
        <v>149</v>
      </c>
      <c r="B23" t="str">
        <f t="shared" si="0"/>
        <v>1502211976xxxx6521</v>
      </c>
    </row>
    <row r="24" spans="1:2">
      <c r="A24" s="1" t="s">
        <v>150</v>
      </c>
      <c r="B24" t="str">
        <f t="shared" si="0"/>
        <v>1422291993xxxx242X</v>
      </c>
    </row>
    <row r="25" spans="1:2">
      <c r="A25" s="1" t="s">
        <v>151</v>
      </c>
      <c r="B25" t="str">
        <f t="shared" si="0"/>
        <v>1502221991xxxx3222</v>
      </c>
    </row>
    <row r="26" spans="1:2">
      <c r="A26" s="1" t="s">
        <v>152</v>
      </c>
      <c r="B26" t="str">
        <f t="shared" si="0"/>
        <v>1502211985xxxx3223</v>
      </c>
    </row>
    <row r="27" spans="1:2">
      <c r="A27" s="1" t="s">
        <v>153</v>
      </c>
      <c r="B27" t="str">
        <f t="shared" si="0"/>
        <v>1502211984xxxx2320</v>
      </c>
    </row>
    <row r="28" spans="1:2">
      <c r="A28" s="1" t="s">
        <v>154</v>
      </c>
      <c r="B28" t="str">
        <f t="shared" si="0"/>
        <v>1528241981xxxx458X</v>
      </c>
    </row>
    <row r="29" spans="1:2">
      <c r="A29" s="1" t="s">
        <v>155</v>
      </c>
      <c r="B29" t="str">
        <f t="shared" si="0"/>
        <v>1502221986xxxx6249</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ccb</Company>
  <Application>Microsoft Excel</Application>
  <HeadingPairs>
    <vt:vector size="2" baseType="variant">
      <vt:variant>
        <vt:lpstr>工作表</vt:lpstr>
      </vt:variant>
      <vt:variant>
        <vt:i4>2</vt:i4>
      </vt:variant>
    </vt:vector>
  </HeadingPairs>
  <TitlesOfParts>
    <vt:vector size="2" baseType="lpstr">
      <vt:lpstr>公示</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ccb</dc:creator>
  <cp:lastModifiedBy>缘分</cp:lastModifiedBy>
  <cp:revision>1</cp:revision>
  <dcterms:created xsi:type="dcterms:W3CDTF">2012-04-11T01:24:00Z</dcterms:created>
  <cp:lastPrinted>2017-12-08T02:18:00Z</cp:lastPrinted>
  <dcterms:modified xsi:type="dcterms:W3CDTF">2025-11-26T03:08:26Z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02576EC6A86144EDB674B3B636AAE62D_13</vt:lpwstr>
  </property>
</Properties>
</file>